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75" windowWidth="9405" windowHeight="4545"/>
  </bookViews>
  <sheets>
    <sheet name="A" sheetId="4" r:id="rId1"/>
    <sheet name="B1" sheetId="5" r:id="rId2"/>
    <sheet name="B2" sheetId="6" r:id="rId3"/>
    <sheet name="C" sheetId="7" r:id="rId4"/>
    <sheet name="D" sheetId="8" r:id="rId5"/>
    <sheet name="E" sheetId="14" r:id="rId6"/>
    <sheet name="F" sheetId="11" r:id="rId7"/>
    <sheet name="G" sheetId="12" r:id="rId8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A!$B$1:$M$48</definedName>
    <definedName name="_xlnm.Print_Area" localSheetId="1">'B1'!$B$1:$E$34</definedName>
    <definedName name="_xlnm.Print_Area" localSheetId="2">'B2'!$B$1:$E$49</definedName>
    <definedName name="_xlnm.Print_Area" localSheetId="3">'C'!$B$1:$F$49</definedName>
    <definedName name="_xlnm.Print_Area" localSheetId="4">D!$B$1:$E$29</definedName>
    <definedName name="_xlnm.Print_Area" localSheetId="5">E!$B$1:$E$39</definedName>
    <definedName name="_xlnm.Print_Area" localSheetId="6">F!$B$1:$L$34</definedName>
    <definedName name="_xlnm.Print_Area" localSheetId="7">G!$B$1:$G$35</definedName>
    <definedName name="Print_Area_MI" localSheetId="1">'B1'!$B$1:$F$33</definedName>
    <definedName name="Print_Area_MI" localSheetId="2">'B2'!$B$1:$F$50</definedName>
    <definedName name="Print_Area_MI" localSheetId="3">'C'!$A$1:$G$50</definedName>
    <definedName name="Print_Area_MI" localSheetId="4">D!$B$1:$F$28</definedName>
    <definedName name="Print_Area_MI" localSheetId="5">E!$B$1:$E$38</definedName>
    <definedName name="Print_Area_MI" localSheetId="6">F!$A$1:$M$34</definedName>
    <definedName name="Print_Area_MI" localSheetId="7">G!$A$1:$G$35</definedName>
    <definedName name="Print_Area_MI">A!$B$1:$M$38</definedName>
  </definedNames>
  <calcPr calcId="145621"/>
</workbook>
</file>

<file path=xl/calcChain.xml><?xml version="1.0" encoding="utf-8"?>
<calcChain xmlns="http://schemas.openxmlformats.org/spreadsheetml/2006/main">
  <c r="D5" i="12" l="1"/>
  <c r="E4" i="11"/>
  <c r="D6" i="14"/>
  <c r="D7" i="8"/>
  <c r="D6" i="7" l="1"/>
  <c r="D6" i="6"/>
  <c r="D6" i="5"/>
  <c r="E36" i="14" l="1"/>
  <c r="E30" i="14"/>
  <c r="E14" i="5"/>
  <c r="E21" i="5"/>
  <c r="E24" i="5" s="1"/>
  <c r="E22" i="6"/>
  <c r="E25" i="6" s="1"/>
  <c r="E38" i="6"/>
  <c r="E15" i="8"/>
  <c r="E12" i="14"/>
  <c r="F19" i="7"/>
  <c r="F31" i="7"/>
  <c r="F42" i="7"/>
  <c r="F46" i="7"/>
  <c r="E18" i="14"/>
  <c r="E19" i="7"/>
  <c r="E31" i="7"/>
  <c r="E42" i="7"/>
  <c r="D14" i="5"/>
  <c r="D21" i="5"/>
  <c r="D22" i="6"/>
  <c r="D25" i="6" s="1"/>
  <c r="D38" i="6"/>
  <c r="E17" i="8"/>
  <c r="D24" i="5" l="1"/>
  <c r="E48" i="7"/>
  <c r="F48" i="7"/>
  <c r="E16" i="14" s="1"/>
  <c r="E20" i="14" s="1"/>
  <c r="E41" i="6"/>
  <c r="E42" i="6" s="1"/>
  <c r="E10" i="14" s="1"/>
  <c r="E14" i="14" s="1"/>
  <c r="D41" i="6"/>
  <c r="D42" i="6" s="1"/>
  <c r="E22" i="14" l="1"/>
  <c r="E32" i="14"/>
  <c r="E24" i="14"/>
  <c r="E28" i="14" s="1"/>
  <c r="E34" i="14" l="1"/>
  <c r="E38" i="14" s="1"/>
</calcChain>
</file>

<file path=xl/sharedStrings.xml><?xml version="1.0" encoding="utf-8"?>
<sst xmlns="http://schemas.openxmlformats.org/spreadsheetml/2006/main" count="257" uniqueCount="193">
  <si>
    <t>FORM A</t>
  </si>
  <si>
    <t>CHARTER SCHOOL IDENTIFICATION</t>
  </si>
  <si>
    <t>Address:</t>
  </si>
  <si>
    <t>Contact Person:</t>
  </si>
  <si>
    <t>Telephone:</t>
  </si>
  <si>
    <t>Number of Program Days</t>
  </si>
  <si>
    <t>Beginning and Ending Dates</t>
  </si>
  <si>
    <t>of the School Year:</t>
  </si>
  <si>
    <t>Estimated Average Number of Students</t>
  </si>
  <si>
    <t>Estimated Average Number of</t>
  </si>
  <si>
    <t>(both regular and special education)</t>
  </si>
  <si>
    <t>Students with Disabilities</t>
  </si>
  <si>
    <t>Signature:</t>
  </si>
  <si>
    <t xml:space="preserve">       Date:</t>
  </si>
  <si>
    <t>Title:</t>
  </si>
  <si>
    <t>SPECIAL EDUCATION PROGRAM COSTS</t>
  </si>
  <si>
    <t>SECTION I:  INSTRUCTION</t>
  </si>
  <si>
    <t>FTE</t>
  </si>
  <si>
    <t>$</t>
  </si>
  <si>
    <t>SALARIES</t>
  </si>
  <si>
    <t>Special Education Teachers</t>
  </si>
  <si>
    <t>Speech Pathologists</t>
  </si>
  <si>
    <t>Instructional Aides</t>
  </si>
  <si>
    <t>TOTAL</t>
  </si>
  <si>
    <t>EMPLOYEE BENEFITS</t>
  </si>
  <si>
    <t>PURCHASED SERVICES</t>
  </si>
  <si>
    <t>Personal Services</t>
  </si>
  <si>
    <t>Staff Travel</t>
  </si>
  <si>
    <t>TOTAL PURCHASED SERVICES</t>
  </si>
  <si>
    <t>SUPPLIES &amp; MATERIALS</t>
  </si>
  <si>
    <t>TOTAL INSTRUCTION</t>
  </si>
  <si>
    <t>SECTION II:  SUPPORT</t>
  </si>
  <si>
    <t>Nurses</t>
  </si>
  <si>
    <t>Occupational Therapists</t>
  </si>
  <si>
    <t>Physical Therapists</t>
  </si>
  <si>
    <t>Psychologists</t>
  </si>
  <si>
    <t>Social Workers</t>
  </si>
  <si>
    <t>Audiologists</t>
  </si>
  <si>
    <t>Specialty Teachers:  Physical Education</t>
  </si>
  <si>
    <t>Other Specialty Teachers</t>
  </si>
  <si>
    <t>Supervisors</t>
  </si>
  <si>
    <t>Assistant Directors</t>
  </si>
  <si>
    <t>Directors</t>
  </si>
  <si>
    <t>Other Professionals</t>
  </si>
  <si>
    <t>SUBTOTAL</t>
  </si>
  <si>
    <t>TOTAL SUPPORT</t>
  </si>
  <si>
    <t>GRAND TOTAL</t>
  </si>
  <si>
    <t xml:space="preserve"> FORM C</t>
  </si>
  <si>
    <t>ADMINISTRATION</t>
  </si>
  <si>
    <t>Salaries  (Attach Breakdown on Form G)</t>
  </si>
  <si>
    <t>Benefits</t>
  </si>
  <si>
    <t>Legal Fees</t>
  </si>
  <si>
    <t>Insurance and Bonding</t>
  </si>
  <si>
    <t>Public Relations</t>
  </si>
  <si>
    <t>Board Expenses</t>
  </si>
  <si>
    <t>TOTAL ADMINISTRATION</t>
  </si>
  <si>
    <t>OCCUPANCY - EDUCATION AND SUPPORT SERVICES</t>
  </si>
  <si>
    <t>(Includes Applicable Portion of Business and Administration)</t>
  </si>
  <si>
    <t>Utilities</t>
  </si>
  <si>
    <t>Communication  (Telephone and Postage)</t>
  </si>
  <si>
    <t>Insurance  (Liability and Property)</t>
  </si>
  <si>
    <t>Janitorial and Building Supplies</t>
  </si>
  <si>
    <t>Janitorial Wages  (Attach Breakdown on Form G)</t>
  </si>
  <si>
    <t>Janitorial Benefits</t>
  </si>
  <si>
    <t>Contract Security &amp; Janitorial  (Attach Breakdown on Form G)</t>
  </si>
  <si>
    <t>Rent and/or Lease</t>
  </si>
  <si>
    <t>Building Repair and Maintenance</t>
  </si>
  <si>
    <t>TOTAL OCCUPANCY</t>
  </si>
  <si>
    <t>REGULAR EDUCATION</t>
  </si>
  <si>
    <t>Teachers Salaries  (Attach Breakdown on Form G)</t>
  </si>
  <si>
    <t>Counselors Salaries  (Attach Breakdown on Form G)</t>
  </si>
  <si>
    <t>Substitute Teachers Wages  (Attach Breakdown on Form G)</t>
  </si>
  <si>
    <t>TOTAL REGULAR EDUCATION</t>
  </si>
  <si>
    <t>Replacement</t>
  </si>
  <si>
    <t>Repair and Maintenance</t>
  </si>
  <si>
    <t>TOTAL REGULAR EDUCATION AND</t>
  </si>
  <si>
    <t>EDUCATION PROGRAM REVENUES</t>
  </si>
  <si>
    <t>FORM D</t>
  </si>
  <si>
    <t>SPECIAL EDUCATION REVENUES</t>
  </si>
  <si>
    <t>Exceptional Children's Educational Act (ECEA)</t>
  </si>
  <si>
    <t>Part B of the Individuals with Disabilities Education Act (IDEA)</t>
  </si>
  <si>
    <t>TOTAL SPECIAL EDUCATION REVENUES</t>
  </si>
  <si>
    <t>TOTAL EDUCATION PROGRAM REVENUES</t>
  </si>
  <si>
    <t>FORM E</t>
  </si>
  <si>
    <t>TUITION RATE CALCULATION</t>
  </si>
  <si>
    <t>Total special education costs</t>
  </si>
  <si>
    <t>(from page 2 of Form B)</t>
  </si>
  <si>
    <t>Total special education revenues</t>
  </si>
  <si>
    <t>(from Form D)</t>
  </si>
  <si>
    <t>Total special education costs above applicable revenues</t>
  </si>
  <si>
    <t>(line 1 minus line 2)</t>
  </si>
  <si>
    <t>(from Form A)</t>
  </si>
  <si>
    <t>(from Form C)</t>
  </si>
  <si>
    <t>Total other education revenues</t>
  </si>
  <si>
    <t>(line 13 divided by line 14)</t>
  </si>
  <si>
    <t>FORM F</t>
  </si>
  <si>
    <t>Name</t>
  </si>
  <si>
    <t>Social</t>
  </si>
  <si>
    <t>Assignment</t>
  </si>
  <si>
    <t>Security</t>
  </si>
  <si>
    <t>Salary</t>
  </si>
  <si>
    <t>Area of</t>
  </si>
  <si>
    <t>Expiration</t>
  </si>
  <si>
    <t>Last</t>
  </si>
  <si>
    <t>First</t>
  </si>
  <si>
    <t>Number</t>
  </si>
  <si>
    <t>Type</t>
  </si>
  <si>
    <t>Endorsement</t>
  </si>
  <si>
    <t>Date</t>
  </si>
  <si>
    <t>FORM G</t>
  </si>
  <si>
    <t>Must track to information reported on Form C.</t>
  </si>
  <si>
    <t>I certify that the information reported is, to the best of my knowledge, complete and</t>
  </si>
  <si>
    <t>accurate.</t>
  </si>
  <si>
    <t>CDE Licensure</t>
  </si>
  <si>
    <t>Educational Interpreter</t>
  </si>
  <si>
    <t>Office Support</t>
  </si>
  <si>
    <t>Other Non-Licensed Personnel</t>
  </si>
  <si>
    <t>(the amount of PPR received for each student from the school district)</t>
  </si>
  <si>
    <t>NOT INCLUDING ON-LINE PROGRAMS</t>
  </si>
  <si>
    <t>Administrative Unit:</t>
  </si>
  <si>
    <t>Authorizing School District:</t>
  </si>
  <si>
    <t>CERTIFICATION OF INFORMATION BY CHARTER SCHOOL</t>
  </si>
  <si>
    <t>CERTIFICATION OF INFORMATION BY DIRECTOR OF SPECIAL EDUCATION OF</t>
  </si>
  <si>
    <t>ADMINISTRATIVE UNIT OF ATTENDANCE</t>
  </si>
  <si>
    <t>costs and revenues accurately reflect the special education budget for the charter</t>
  </si>
  <si>
    <t xml:space="preserve">     Signature:</t>
  </si>
  <si>
    <t>Other Special Education Services Purchased</t>
  </si>
  <si>
    <t>OTHER EDUCATION COSTS</t>
  </si>
  <si>
    <t>Other Administative Services Purchased from the</t>
  </si>
  <si>
    <t>Field Trips</t>
  </si>
  <si>
    <t>Total regular education and other education costs</t>
  </si>
  <si>
    <t>Total regular education and other education costs above applicable revenues</t>
  </si>
  <si>
    <t>Per pupil revenue (PPR)</t>
  </si>
  <si>
    <t>(line  4 minus line 5)</t>
  </si>
  <si>
    <t>Total education costs above applicable revenues</t>
  </si>
  <si>
    <t>(line 3 plus line 6)</t>
  </si>
  <si>
    <t>Special education percentage of total education costs above applicable revenues</t>
  </si>
  <si>
    <t>(line 3 divided by line 7) --carry to 3 decimal places</t>
  </si>
  <si>
    <t>PPR to be applied as a revenue for special education costs</t>
  </si>
  <si>
    <t>(line 8 times line 9) -- round to the nearest dollar; do not enter cents</t>
  </si>
  <si>
    <t>Special education cost per student with disabilities</t>
  </si>
  <si>
    <t>(line 3 divided by line 11) -- round to the nearest dollar; do not enter cents</t>
  </si>
  <si>
    <t>Tuition cost per student with disabilities</t>
  </si>
  <si>
    <t xml:space="preserve">(line 12 minus line 10) </t>
  </si>
  <si>
    <t>Number of program days for the school year</t>
  </si>
  <si>
    <t>Daily tuition cost per student with disabilities</t>
  </si>
  <si>
    <t>DOCUMENTATION OF A TUITION RATE FOR PUBLIC CHARTER SCHOOLS,</t>
  </si>
  <si>
    <t>Name of Public Charter School:</t>
  </si>
  <si>
    <t>E-mail:</t>
  </si>
  <si>
    <t>for the School Year:</t>
  </si>
  <si>
    <t>from the Chartering District (Specify) *</t>
  </si>
  <si>
    <t xml:space="preserve">   from the Chartering District:</t>
  </si>
  <si>
    <t>*  Other Special Education Services Purchased</t>
  </si>
  <si>
    <t xml:space="preserve">   from the Chartering District:   </t>
  </si>
  <si>
    <t>Employee Benefits</t>
  </si>
  <si>
    <t>Supplies and Materials</t>
  </si>
  <si>
    <t>Equipment (Attach Breakdown)</t>
  </si>
  <si>
    <t>Staff Development</t>
  </si>
  <si>
    <t>TOTAL OTHER EQUIPMENT</t>
  </si>
  <si>
    <t>OTHER EQUIPMENT (Attach Breakdown)</t>
  </si>
  <si>
    <t>Nurses and Health Technicians (Attach Breakdown on Form G)</t>
  </si>
  <si>
    <t>Other Special Education Revenues (List Below) *</t>
  </si>
  <si>
    <t>*  Other Special Education Revenues:</t>
  </si>
  <si>
    <t>OTHER EDUCATION REVENUES (not including PPR) **</t>
  </si>
  <si>
    <t>**  Other Education Revenues:</t>
  </si>
  <si>
    <t>reasonably consistent with the ratios for the chartering district, the budgeted</t>
  </si>
  <si>
    <t>school, and all revenue sources have been identified.</t>
  </si>
  <si>
    <t>EQUIPMENT (Attach Breakdown)</t>
  </si>
  <si>
    <t>Chartering District/BOCES (Attach Breakdown)</t>
  </si>
  <si>
    <t>FOR PUBLIC CHARTER SCHOOLS,</t>
  </si>
  <si>
    <t>All personnel data must be supported by detailed staff FTEs and salaries reported on Form F.</t>
  </si>
  <si>
    <t xml:space="preserve">     All personnel data must be supported by detailed staff FTEs and salaries reported on Form F.</t>
  </si>
  <si>
    <t>All personnel data must be supported by detailed staff FTEs and salaries reported on Form G.</t>
  </si>
  <si>
    <t>REGULAR EDUCATION AND OTHER EDUCATION COSTS FOR</t>
  </si>
  <si>
    <t>PUBLIC CHARTER SCHOOLS, NOT INCLUDING</t>
  </si>
  <si>
    <t>CALCULATION OF A TUITION RATE FOR PUBLIC CHARTER</t>
  </si>
  <si>
    <t>SCHOOLS, NOT INCLUDING ON-LINE PROGRAMS</t>
  </si>
  <si>
    <t>PERSONNEL LIST -- PERSONNEL REPORTED ON FORM B (SPECIAL EDUCATION PROGRAM COSTS)</t>
  </si>
  <si>
    <t>PERSONNEL LIST -- PERSONNEL REPORTED ON FORM C (REGULAR EDUCATION AND</t>
  </si>
  <si>
    <t>OTHER EDUCATION COSTS) FOR PUBLIC CHARTER SCHOOLS, NOT INCLUDING ON-LINE PROGRAMS</t>
  </si>
  <si>
    <t xml:space="preserve">       SEE / TTE  (if applicable)</t>
  </si>
  <si>
    <t>(JCC Code)</t>
  </si>
  <si>
    <t>FORM R</t>
  </si>
  <si>
    <t>FORM B2</t>
  </si>
  <si>
    <t>FORM B1</t>
  </si>
  <si>
    <t xml:space="preserve">Estimated average number of students with disabilities </t>
  </si>
  <si>
    <t>REGULAR EDUCATION AND OTHER EDUCATION COSTS</t>
  </si>
  <si>
    <t>All personnel data must be supported by detailed staff FTEs and salaries reported on Form F and must track to the summary information reported on Form B.  Special education staff must hold a valid Colorado credential with appropriate endorsement, or staff must be employed on the basis of Special Education Temporary Authorization (SETA) in an appropriate area of special education.</t>
  </si>
  <si>
    <t>Social Security Number</t>
  </si>
  <si>
    <t>to be Served in 2018-19:</t>
  </si>
  <si>
    <t>FISCAL YEAR 2018-19</t>
  </si>
  <si>
    <t>ON-LINE PROGRAMS - FISCAL YEAR 2018-19</t>
  </si>
  <si>
    <t>FOR PUBLIC CHARTER SCHOOLS, NOT INCLUDING ON-LINE PROGRAMS FISCAL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</si>
</sst>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0.000%"/>
    <numFmt numFmtId="166" formatCode="[&lt;=9999999]###\-####;\(###\)\ ###\-####"/>
    <numFmt numFmtId="167" formatCode="&quot;$&quot;#,##0.00"/>
    <numFmt numFmtId="168" formatCode="000\-00\-0000"/>
    <numFmt numFmtId="169" formatCode="0.0000"/>
    <numFmt numFmtId="170" formatCode="000"/>
  </numFmts>
  <fonts count="15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.5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8">
    <xf numFmtId="0" fontId="0" fillId="0" borderId="0" xfId="0"/>
    <xf numFmtId="0" fontId="3" fillId="0" borderId="0" xfId="2" applyFont="1" applyProtection="1">
      <protection hidden="1"/>
    </xf>
    <xf numFmtId="0" fontId="4" fillId="0" borderId="0" xfId="2" applyFont="1" applyAlignment="1" applyProtection="1">
      <alignment horizontal="centerContinuous"/>
      <protection hidden="1"/>
    </xf>
    <xf numFmtId="0" fontId="3" fillId="0" borderId="0" xfId="2" applyFont="1" applyAlignment="1" applyProtection="1">
      <alignment horizontal="centerContinuous"/>
      <protection hidden="1"/>
    </xf>
    <xf numFmtId="0" fontId="5" fillId="0" borderId="0" xfId="2" applyFont="1" applyAlignment="1" applyProtection="1">
      <alignment horizontal="centerContinuous"/>
      <protection hidden="1"/>
    </xf>
    <xf numFmtId="0" fontId="3" fillId="0" borderId="1" xfId="2" applyFont="1" applyBorder="1" applyProtection="1">
      <protection hidden="1"/>
    </xf>
    <xf numFmtId="0" fontId="5" fillId="0" borderId="2" xfId="2" applyFont="1" applyBorder="1" applyAlignment="1" applyProtection="1">
      <alignment horizontal="left"/>
      <protection hidden="1"/>
    </xf>
    <xf numFmtId="0" fontId="5" fillId="0" borderId="2" xfId="2" applyFont="1" applyBorder="1" applyProtection="1">
      <protection hidden="1"/>
    </xf>
    <xf numFmtId="0" fontId="3" fillId="0" borderId="2" xfId="2" applyFont="1" applyBorder="1" applyProtection="1">
      <protection hidden="1"/>
    </xf>
    <xf numFmtId="0" fontId="3" fillId="0" borderId="3" xfId="2" applyFont="1" applyBorder="1" applyProtection="1">
      <protection hidden="1"/>
    </xf>
    <xf numFmtId="0" fontId="3" fillId="0" borderId="4" xfId="2" applyFont="1" applyBorder="1" applyProtection="1">
      <protection hidden="1"/>
    </xf>
    <xf numFmtId="0" fontId="3" fillId="0" borderId="0" xfId="2" applyFont="1" applyBorder="1" applyProtection="1">
      <protection hidden="1"/>
    </xf>
    <xf numFmtId="0" fontId="3" fillId="0" borderId="5" xfId="2" applyFont="1" applyBorder="1" applyProtection="1">
      <protection hidden="1"/>
    </xf>
    <xf numFmtId="0" fontId="3" fillId="0" borderId="0" xfId="2" applyFont="1" applyBorder="1" applyAlignment="1" applyProtection="1">
      <alignment horizontal="left"/>
      <protection hidden="1"/>
    </xf>
    <xf numFmtId="0" fontId="3" fillId="0" borderId="8" xfId="2" applyFont="1" applyBorder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3" fillId="0" borderId="0" xfId="2" quotePrefix="1" applyFont="1" applyBorder="1" applyAlignment="1" applyProtection="1">
      <alignment horizontal="left"/>
      <protection hidden="1"/>
    </xf>
    <xf numFmtId="0" fontId="3" fillId="0" borderId="9" xfId="2" applyFont="1" applyBorder="1" applyProtection="1">
      <protection hidden="1"/>
    </xf>
    <xf numFmtId="0" fontId="3" fillId="0" borderId="10" xfId="2" applyFont="1" applyBorder="1" applyProtection="1">
      <protection hidden="1"/>
    </xf>
    <xf numFmtId="0" fontId="3" fillId="0" borderId="11" xfId="2" applyFont="1" applyBorder="1" applyProtection="1">
      <protection hidden="1"/>
    </xf>
    <xf numFmtId="0" fontId="3" fillId="0" borderId="12" xfId="2" applyFont="1" applyBorder="1" applyProtection="1">
      <protection hidden="1"/>
    </xf>
    <xf numFmtId="0" fontId="5" fillId="0" borderId="0" xfId="2" applyFont="1" applyBorder="1" applyAlignment="1" applyProtection="1">
      <alignment horizontal="left"/>
      <protection hidden="1"/>
    </xf>
    <xf numFmtId="0" fontId="5" fillId="0" borderId="0" xfId="2" applyFont="1" applyBorder="1" applyProtection="1">
      <protection hidden="1"/>
    </xf>
    <xf numFmtId="0" fontId="3" fillId="0" borderId="13" xfId="2" applyFont="1" applyBorder="1" applyProtection="1">
      <protection hidden="1"/>
    </xf>
    <xf numFmtId="0" fontId="3" fillId="0" borderId="14" xfId="2" applyFont="1" applyBorder="1" applyProtection="1">
      <protection hidden="1"/>
    </xf>
    <xf numFmtId="0" fontId="5" fillId="0" borderId="15" xfId="2" applyFont="1" applyBorder="1" applyAlignment="1" applyProtection="1">
      <alignment horizontal="left"/>
      <protection hidden="1"/>
    </xf>
    <xf numFmtId="0" fontId="5" fillId="0" borderId="15" xfId="2" applyFont="1" applyBorder="1" applyProtection="1">
      <protection hidden="1"/>
    </xf>
    <xf numFmtId="0" fontId="3" fillId="0" borderId="15" xfId="2" applyFont="1" applyBorder="1" applyProtection="1">
      <protection hidden="1"/>
    </xf>
    <xf numFmtId="0" fontId="3" fillId="0" borderId="16" xfId="2" applyFont="1" applyBorder="1" applyProtection="1">
      <protection hidden="1"/>
    </xf>
    <xf numFmtId="0" fontId="3" fillId="0" borderId="0" xfId="2" applyFont="1" applyBorder="1" applyAlignment="1" applyProtection="1">
      <alignment horizontal="centerContinuous"/>
      <protection hidden="1"/>
    </xf>
    <xf numFmtId="0" fontId="3" fillId="0" borderId="6" xfId="2" applyFont="1" applyBorder="1" applyProtection="1">
      <protection hidden="1"/>
    </xf>
    <xf numFmtId="0" fontId="3" fillId="0" borderId="6" xfId="2" applyFont="1" applyBorder="1" applyProtection="1">
      <protection locked="0" hidden="1"/>
    </xf>
    <xf numFmtId="0" fontId="5" fillId="0" borderId="10" xfId="2" applyFont="1" applyBorder="1" applyProtection="1">
      <protection hidden="1"/>
    </xf>
    <xf numFmtId="0" fontId="8" fillId="0" borderId="12" xfId="2" applyFont="1" applyBorder="1" applyProtection="1">
      <protection hidden="1"/>
    </xf>
    <xf numFmtId="0" fontId="3" fillId="0" borderId="0" xfId="2" applyFont="1" applyAlignment="1" applyProtection="1">
      <alignment horizontal="left"/>
      <protection hidden="1"/>
    </xf>
    <xf numFmtId="0" fontId="3" fillId="0" borderId="7" xfId="2" applyFont="1" applyBorder="1" applyProtection="1">
      <protection hidden="1"/>
    </xf>
    <xf numFmtId="0" fontId="3" fillId="0" borderId="17" xfId="2" applyFont="1" applyBorder="1" applyProtection="1">
      <protection hidden="1"/>
    </xf>
    <xf numFmtId="0" fontId="3" fillId="0" borderId="18" xfId="2" applyFont="1" applyBorder="1" applyProtection="1">
      <protection hidden="1"/>
    </xf>
    <xf numFmtId="0" fontId="3" fillId="0" borderId="0" xfId="3" applyFont="1" applyProtection="1">
      <protection hidden="1"/>
    </xf>
    <xf numFmtId="0" fontId="4" fillId="0" borderId="0" xfId="3" applyFont="1" applyAlignment="1" applyProtection="1">
      <alignment horizontal="centerContinuous"/>
      <protection hidden="1"/>
    </xf>
    <xf numFmtId="0" fontId="3" fillId="0" borderId="0" xfId="3" applyFont="1" applyAlignment="1" applyProtection="1">
      <alignment horizontal="centerContinuous"/>
      <protection hidden="1"/>
    </xf>
    <xf numFmtId="0" fontId="3" fillId="0" borderId="19" xfId="3" applyFont="1" applyBorder="1" applyProtection="1">
      <protection hidden="1"/>
    </xf>
    <xf numFmtId="0" fontId="4" fillId="0" borderId="20" xfId="3" applyFont="1" applyBorder="1" applyAlignment="1" applyProtection="1">
      <alignment horizontal="left"/>
      <protection hidden="1"/>
    </xf>
    <xf numFmtId="0" fontId="4" fillId="0" borderId="20" xfId="3" applyFont="1" applyBorder="1" applyAlignment="1" applyProtection="1">
      <alignment horizontal="center"/>
      <protection hidden="1"/>
    </xf>
    <xf numFmtId="0" fontId="3" fillId="0" borderId="12" xfId="3" applyFont="1" applyBorder="1" applyProtection="1">
      <protection hidden="1"/>
    </xf>
    <xf numFmtId="0" fontId="5" fillId="0" borderId="13" xfId="3" applyFont="1" applyBorder="1" applyAlignment="1" applyProtection="1">
      <alignment horizontal="left"/>
      <protection hidden="1"/>
    </xf>
    <xf numFmtId="0" fontId="3" fillId="2" borderId="21" xfId="3" applyFont="1" applyFill="1" applyBorder="1" applyProtection="1">
      <protection hidden="1"/>
    </xf>
    <xf numFmtId="0" fontId="3" fillId="0" borderId="22" xfId="3" applyFont="1" applyBorder="1" applyAlignment="1" applyProtection="1">
      <alignment horizontal="left"/>
      <protection hidden="1"/>
    </xf>
    <xf numFmtId="164" fontId="3" fillId="0" borderId="28" xfId="1" applyNumberFormat="1" applyFont="1" applyBorder="1" applyProtection="1">
      <protection locked="0" hidden="1"/>
    </xf>
    <xf numFmtId="3" fontId="3" fillId="0" borderId="28" xfId="1" applyNumberFormat="1" applyFont="1" applyBorder="1" applyProtection="1">
      <protection locked="0" hidden="1"/>
    </xf>
    <xf numFmtId="0" fontId="3" fillId="0" borderId="23" xfId="3" applyFont="1" applyBorder="1" applyAlignment="1" applyProtection="1">
      <alignment horizontal="left"/>
      <protection hidden="1"/>
    </xf>
    <xf numFmtId="164" fontId="3" fillId="0" borderId="21" xfId="1" applyNumberFormat="1" applyFont="1" applyBorder="1" applyProtection="1">
      <protection locked="0" hidden="1"/>
    </xf>
    <xf numFmtId="3" fontId="3" fillId="0" borderId="21" xfId="1" applyNumberFormat="1" applyFont="1" applyBorder="1" applyProtection="1">
      <protection locked="0" hidden="1"/>
    </xf>
    <xf numFmtId="0" fontId="3" fillId="0" borderId="24" xfId="3" applyFont="1" applyBorder="1" applyAlignment="1" applyProtection="1">
      <alignment horizontal="left"/>
      <protection hidden="1"/>
    </xf>
    <xf numFmtId="164" fontId="3" fillId="0" borderId="30" xfId="1" applyNumberFormat="1" applyFont="1" applyBorder="1" applyProtection="1">
      <protection locked="0" hidden="1"/>
    </xf>
    <xf numFmtId="3" fontId="3" fillId="0" borderId="30" xfId="1" applyNumberFormat="1" applyFont="1" applyBorder="1" applyProtection="1">
      <protection locked="0" hidden="1"/>
    </xf>
    <xf numFmtId="0" fontId="3" fillId="0" borderId="25" xfId="3" applyFont="1" applyBorder="1" applyProtection="1">
      <protection hidden="1"/>
    </xf>
    <xf numFmtId="0" fontId="5" fillId="0" borderId="26" xfId="3" applyFont="1" applyBorder="1" applyAlignment="1" applyProtection="1">
      <alignment horizontal="left"/>
      <protection hidden="1"/>
    </xf>
    <xf numFmtId="164" fontId="3" fillId="0" borderId="26" xfId="1" applyNumberFormat="1" applyFont="1" applyBorder="1" applyProtection="1">
      <protection hidden="1"/>
    </xf>
    <xf numFmtId="3" fontId="3" fillId="0" borderId="26" xfId="1" applyNumberFormat="1" applyFont="1" applyBorder="1" applyProtection="1">
      <protection hidden="1"/>
    </xf>
    <xf numFmtId="3" fontId="3" fillId="0" borderId="26" xfId="1" applyNumberFormat="1" applyFont="1" applyBorder="1" applyProtection="1">
      <protection locked="0" hidden="1"/>
    </xf>
    <xf numFmtId="164" fontId="3" fillId="2" borderId="21" xfId="1" applyNumberFormat="1" applyFont="1" applyFill="1" applyBorder="1" applyProtection="1">
      <protection hidden="1"/>
    </xf>
    <xf numFmtId="3" fontId="3" fillId="2" borderId="21" xfId="1" applyNumberFormat="1" applyFont="1" applyFill="1" applyBorder="1" applyProtection="1">
      <protection hidden="1"/>
    </xf>
    <xf numFmtId="0" fontId="3" fillId="0" borderId="27" xfId="3" applyFont="1" applyBorder="1" applyAlignment="1" applyProtection="1">
      <alignment horizontal="left"/>
      <protection hidden="1"/>
    </xf>
    <xf numFmtId="164" fontId="3" fillId="2" borderId="28" xfId="1" applyNumberFormat="1" applyFont="1" applyFill="1" applyBorder="1" applyProtection="1">
      <protection hidden="1"/>
    </xf>
    <xf numFmtId="0" fontId="3" fillId="0" borderId="75" xfId="3" applyFont="1" applyFill="1" applyBorder="1" applyAlignment="1" applyProtection="1">
      <alignment horizontal="left"/>
      <protection hidden="1"/>
    </xf>
    <xf numFmtId="164" fontId="3" fillId="2" borderId="29" xfId="1" applyNumberFormat="1" applyFont="1" applyFill="1" applyBorder="1" applyProtection="1">
      <protection hidden="1"/>
    </xf>
    <xf numFmtId="3" fontId="3" fillId="0" borderId="29" xfId="1" applyNumberFormat="1" applyFont="1" applyBorder="1" applyProtection="1">
      <protection locked="0" hidden="1"/>
    </xf>
    <xf numFmtId="0" fontId="3" fillId="0" borderId="32" xfId="3" applyFont="1" applyFill="1" applyBorder="1" applyAlignment="1" applyProtection="1">
      <alignment horizontal="left"/>
      <protection hidden="1"/>
    </xf>
    <xf numFmtId="164" fontId="3" fillId="2" borderId="26" xfId="1" applyNumberFormat="1" applyFont="1" applyFill="1" applyBorder="1" applyProtection="1">
      <protection hidden="1"/>
    </xf>
    <xf numFmtId="0" fontId="9" fillId="0" borderId="0" xfId="3" applyFont="1" applyAlignment="1" applyProtection="1">
      <alignment horizontal="left"/>
      <protection hidden="1"/>
    </xf>
    <xf numFmtId="0" fontId="3" fillId="0" borderId="0" xfId="4" applyFont="1" applyAlignment="1" applyProtection="1">
      <alignment horizontal="left"/>
      <protection hidden="1"/>
    </xf>
    <xf numFmtId="0" fontId="3" fillId="0" borderId="0" xfId="3" applyFont="1" applyAlignment="1" applyProtection="1">
      <alignment horizontal="center"/>
      <protection hidden="1"/>
    </xf>
    <xf numFmtId="0" fontId="3" fillId="0" borderId="0" xfId="3" applyFont="1" applyAlignment="1" applyProtection="1">
      <alignment horizontal="left"/>
      <protection hidden="1"/>
    </xf>
    <xf numFmtId="0" fontId="8" fillId="0" borderId="7" xfId="3" applyFont="1" applyBorder="1" applyAlignment="1" applyProtection="1">
      <alignment horizontal="left"/>
      <protection locked="0" hidden="1"/>
    </xf>
    <xf numFmtId="167" fontId="8" fillId="0" borderId="7" xfId="3" applyNumberFormat="1" applyFont="1" applyBorder="1" applyProtection="1">
      <protection locked="0" hidden="1"/>
    </xf>
    <xf numFmtId="0" fontId="3" fillId="0" borderId="0" xfId="3" applyFont="1" applyBorder="1" applyProtection="1">
      <protection hidden="1"/>
    </xf>
    <xf numFmtId="0" fontId="3" fillId="0" borderId="0" xfId="4" applyFont="1" applyProtection="1">
      <protection hidden="1"/>
    </xf>
    <xf numFmtId="0" fontId="4" fillId="0" borderId="0" xfId="4" applyFont="1" applyAlignment="1" applyProtection="1">
      <alignment horizontal="centerContinuous"/>
      <protection hidden="1"/>
    </xf>
    <xf numFmtId="0" fontId="3" fillId="0" borderId="0" xfId="4" applyFont="1" applyAlignment="1" applyProtection="1">
      <alignment horizontal="centerContinuous"/>
      <protection hidden="1"/>
    </xf>
    <xf numFmtId="0" fontId="10" fillId="0" borderId="0" xfId="4" applyFont="1" applyAlignment="1" applyProtection="1">
      <alignment horizontal="centerContinuous"/>
      <protection hidden="1"/>
    </xf>
    <xf numFmtId="0" fontId="3" fillId="0" borderId="19" xfId="4" applyFont="1" applyBorder="1" applyProtection="1">
      <protection hidden="1"/>
    </xf>
    <xf numFmtId="0" fontId="4" fillId="0" borderId="20" xfId="4" applyFont="1" applyBorder="1" applyAlignment="1" applyProtection="1">
      <alignment horizontal="left"/>
      <protection hidden="1"/>
    </xf>
    <xf numFmtId="0" fontId="4" fillId="0" borderId="20" xfId="4" applyFont="1" applyBorder="1" applyAlignment="1" applyProtection="1">
      <alignment horizontal="center"/>
      <protection hidden="1"/>
    </xf>
    <xf numFmtId="0" fontId="3" fillId="0" borderId="12" xfId="4" applyFont="1" applyBorder="1" applyProtection="1">
      <protection hidden="1"/>
    </xf>
    <xf numFmtId="0" fontId="5" fillId="0" borderId="26" xfId="4" applyFont="1" applyBorder="1" applyAlignment="1" applyProtection="1">
      <alignment horizontal="left"/>
      <protection hidden="1"/>
    </xf>
    <xf numFmtId="0" fontId="3" fillId="2" borderId="21" xfId="4" applyFont="1" applyFill="1" applyBorder="1" applyProtection="1">
      <protection hidden="1"/>
    </xf>
    <xf numFmtId="0" fontId="3" fillId="0" borderId="23" xfId="4" applyFont="1" applyBorder="1" applyAlignment="1" applyProtection="1">
      <alignment horizontal="left"/>
      <protection hidden="1"/>
    </xf>
    <xf numFmtId="164" fontId="3" fillId="0" borderId="28" xfId="4" applyNumberFormat="1" applyFont="1" applyBorder="1" applyProtection="1">
      <protection locked="0" hidden="1"/>
    </xf>
    <xf numFmtId="3" fontId="3" fillId="0" borderId="28" xfId="4" applyNumberFormat="1" applyFont="1" applyBorder="1" applyProtection="1">
      <protection locked="0" hidden="1"/>
    </xf>
    <xf numFmtId="0" fontId="3" fillId="0" borderId="27" xfId="4" applyFont="1" applyBorder="1" applyAlignment="1" applyProtection="1">
      <alignment horizontal="left"/>
      <protection hidden="1"/>
    </xf>
    <xf numFmtId="0" fontId="3" fillId="0" borderId="24" xfId="4" applyFont="1" applyBorder="1" applyAlignment="1" applyProtection="1">
      <alignment horizontal="left"/>
      <protection hidden="1"/>
    </xf>
    <xf numFmtId="164" fontId="3" fillId="0" borderId="30" xfId="4" applyNumberFormat="1" applyFont="1" applyBorder="1" applyProtection="1">
      <protection locked="0" hidden="1"/>
    </xf>
    <xf numFmtId="3" fontId="3" fillId="0" borderId="30" xfId="4" applyNumberFormat="1" applyFont="1" applyBorder="1" applyProtection="1">
      <protection locked="0" hidden="1"/>
    </xf>
    <xf numFmtId="0" fontId="5" fillId="0" borderId="31" xfId="4" applyFont="1" applyBorder="1" applyAlignment="1" applyProtection="1">
      <alignment horizontal="left"/>
      <protection hidden="1"/>
    </xf>
    <xf numFmtId="164" fontId="3" fillId="0" borderId="13" xfId="4" applyNumberFormat="1" applyFont="1" applyBorder="1" applyProtection="1">
      <protection hidden="1"/>
    </xf>
    <xf numFmtId="3" fontId="3" fillId="0" borderId="13" xfId="4" applyNumberFormat="1" applyFont="1" applyBorder="1" applyProtection="1">
      <protection hidden="1"/>
    </xf>
    <xf numFmtId="0" fontId="3" fillId="0" borderId="22" xfId="4" applyFont="1" applyBorder="1" applyAlignment="1" applyProtection="1">
      <alignment horizontal="left"/>
      <protection hidden="1"/>
    </xf>
    <xf numFmtId="164" fontId="3" fillId="0" borderId="35" xfId="4" applyNumberFormat="1" applyFont="1" applyBorder="1" applyProtection="1">
      <protection locked="0" hidden="1"/>
    </xf>
    <xf numFmtId="3" fontId="3" fillId="0" borderId="35" xfId="4" applyNumberFormat="1" applyFont="1" applyBorder="1" applyProtection="1">
      <protection locked="0" hidden="1"/>
    </xf>
    <xf numFmtId="0" fontId="3" fillId="0" borderId="32" xfId="4" applyFont="1" applyBorder="1" applyAlignment="1" applyProtection="1">
      <alignment horizontal="left"/>
      <protection hidden="1"/>
    </xf>
    <xf numFmtId="164" fontId="3" fillId="0" borderId="26" xfId="4" applyNumberFormat="1" applyFont="1" applyBorder="1" applyProtection="1">
      <protection locked="0" hidden="1"/>
    </xf>
    <xf numFmtId="3" fontId="3" fillId="0" borderId="26" xfId="4" applyNumberFormat="1" applyFont="1" applyBorder="1" applyProtection="1">
      <protection locked="0" hidden="1"/>
    </xf>
    <xf numFmtId="0" fontId="3" fillId="0" borderId="25" xfId="4" applyFont="1" applyBorder="1" applyProtection="1">
      <protection hidden="1"/>
    </xf>
    <xf numFmtId="0" fontId="5" fillId="0" borderId="32" xfId="4" applyFont="1" applyBorder="1" applyAlignment="1" applyProtection="1">
      <alignment horizontal="left"/>
      <protection hidden="1"/>
    </xf>
    <xf numFmtId="164" fontId="3" fillId="0" borderId="26" xfId="4" applyNumberFormat="1" applyFont="1" applyBorder="1" applyProtection="1">
      <protection hidden="1"/>
    </xf>
    <xf numFmtId="0" fontId="5" fillId="0" borderId="13" xfId="4" applyFont="1" applyBorder="1" applyAlignment="1" applyProtection="1">
      <alignment horizontal="left"/>
      <protection hidden="1"/>
    </xf>
    <xf numFmtId="164" fontId="3" fillId="2" borderId="13" xfId="4" applyNumberFormat="1" applyFont="1" applyFill="1" applyBorder="1" applyProtection="1">
      <protection hidden="1"/>
    </xf>
    <xf numFmtId="3" fontId="3" fillId="0" borderId="13" xfId="4" applyNumberFormat="1" applyFont="1" applyBorder="1" applyProtection="1">
      <protection locked="0" hidden="1"/>
    </xf>
    <xf numFmtId="0" fontId="3" fillId="0" borderId="33" xfId="4" applyFont="1" applyBorder="1" applyProtection="1">
      <protection hidden="1"/>
    </xf>
    <xf numFmtId="0" fontId="5" fillId="0" borderId="34" xfId="4" applyFont="1" applyBorder="1" applyAlignment="1" applyProtection="1">
      <alignment horizontal="left"/>
      <protection hidden="1"/>
    </xf>
    <xf numFmtId="164" fontId="3" fillId="2" borderId="34" xfId="4" applyNumberFormat="1" applyFont="1" applyFill="1" applyBorder="1" applyProtection="1">
      <protection hidden="1"/>
    </xf>
    <xf numFmtId="3" fontId="3" fillId="2" borderId="34" xfId="4" applyNumberFormat="1" applyFont="1" applyFill="1" applyBorder="1" applyProtection="1">
      <protection hidden="1"/>
    </xf>
    <xf numFmtId="0" fontId="3" fillId="0" borderId="27" xfId="4" applyFont="1" applyFill="1" applyBorder="1" applyAlignment="1" applyProtection="1">
      <alignment horizontal="left"/>
      <protection hidden="1"/>
    </xf>
    <xf numFmtId="164" fontId="3" fillId="2" borderId="28" xfId="4" applyNumberFormat="1" applyFont="1" applyFill="1" applyBorder="1" applyProtection="1">
      <protection hidden="1"/>
    </xf>
    <xf numFmtId="0" fontId="3" fillId="0" borderId="75" xfId="4" applyFont="1" applyFill="1" applyBorder="1" applyAlignment="1" applyProtection="1">
      <alignment horizontal="left"/>
      <protection hidden="1"/>
    </xf>
    <xf numFmtId="164" fontId="3" fillId="2" borderId="29" xfId="4" applyNumberFormat="1" applyFont="1" applyFill="1" applyBorder="1" applyProtection="1">
      <protection hidden="1"/>
    </xf>
    <xf numFmtId="3" fontId="3" fillId="0" borderId="29" xfId="4" applyNumberFormat="1" applyFont="1" applyBorder="1" applyProtection="1">
      <protection locked="0" hidden="1"/>
    </xf>
    <xf numFmtId="0" fontId="3" fillId="0" borderId="32" xfId="4" applyFont="1" applyFill="1" applyBorder="1" applyAlignment="1" applyProtection="1">
      <alignment horizontal="left"/>
      <protection hidden="1"/>
    </xf>
    <xf numFmtId="164" fontId="3" fillId="2" borderId="26" xfId="4" applyNumberFormat="1" applyFont="1" applyFill="1" applyBorder="1" applyProtection="1">
      <protection hidden="1"/>
    </xf>
    <xf numFmtId="3" fontId="3" fillId="0" borderId="26" xfId="4" applyNumberFormat="1" applyFont="1" applyBorder="1" applyProtection="1">
      <protection hidden="1"/>
    </xf>
    <xf numFmtId="0" fontId="3" fillId="0" borderId="0" xfId="4" applyFont="1" applyAlignment="1" applyProtection="1">
      <alignment horizontal="center"/>
      <protection hidden="1"/>
    </xf>
    <xf numFmtId="0" fontId="3" fillId="0" borderId="7" xfId="4" applyFont="1" applyBorder="1" applyAlignment="1" applyProtection="1">
      <alignment horizontal="left"/>
      <protection locked="0" hidden="1"/>
    </xf>
    <xf numFmtId="167" fontId="3" fillId="0" borderId="7" xfId="4" applyNumberFormat="1" applyFont="1" applyBorder="1" applyProtection="1">
      <protection locked="0" hidden="1"/>
    </xf>
    <xf numFmtId="0" fontId="3" fillId="0" borderId="0" xfId="5" applyFont="1" applyProtection="1">
      <protection hidden="1"/>
    </xf>
    <xf numFmtId="0" fontId="3" fillId="0" borderId="25" xfId="5" applyFont="1" applyBorder="1" applyProtection="1">
      <protection hidden="1"/>
    </xf>
    <xf numFmtId="0" fontId="10" fillId="0" borderId="12" xfId="5" applyFont="1" applyBorder="1" applyProtection="1">
      <protection hidden="1"/>
    </xf>
    <xf numFmtId="0" fontId="3" fillId="0" borderId="12" xfId="5" applyFont="1" applyBorder="1" applyProtection="1">
      <protection hidden="1"/>
    </xf>
    <xf numFmtId="0" fontId="7" fillId="0" borderId="37" xfId="5" applyFont="1" applyBorder="1" applyAlignment="1" applyProtection="1">
      <alignment horizontal="left"/>
      <protection hidden="1"/>
    </xf>
    <xf numFmtId="0" fontId="3" fillId="0" borderId="26" xfId="5" applyFont="1" applyBorder="1" applyProtection="1">
      <protection hidden="1"/>
    </xf>
    <xf numFmtId="0" fontId="3" fillId="2" borderId="26" xfId="5" applyFont="1" applyFill="1" applyBorder="1" applyProtection="1">
      <protection hidden="1"/>
    </xf>
    <xf numFmtId="0" fontId="6" fillId="0" borderId="38" xfId="5" applyFont="1" applyBorder="1" applyAlignment="1" applyProtection="1">
      <alignment horizontal="left"/>
      <protection hidden="1"/>
    </xf>
    <xf numFmtId="0" fontId="3" fillId="0" borderId="21" xfId="5" applyFont="1" applyBorder="1" applyProtection="1">
      <protection hidden="1"/>
    </xf>
    <xf numFmtId="164" fontId="3" fillId="0" borderId="21" xfId="5" applyNumberFormat="1" applyFont="1" applyBorder="1" applyProtection="1">
      <protection locked="0" hidden="1"/>
    </xf>
    <xf numFmtId="3" fontId="3" fillId="0" borderId="21" xfId="5" applyNumberFormat="1" applyFont="1" applyBorder="1" applyProtection="1">
      <protection locked="0" hidden="1"/>
    </xf>
    <xf numFmtId="164" fontId="3" fillId="3" borderId="21" xfId="5" applyNumberFormat="1" applyFont="1" applyFill="1" applyBorder="1" applyProtection="1">
      <protection hidden="1"/>
    </xf>
    <xf numFmtId="0" fontId="5" fillId="0" borderId="12" xfId="5" applyFont="1" applyBorder="1" applyProtection="1">
      <protection hidden="1"/>
    </xf>
    <xf numFmtId="0" fontId="6" fillId="0" borderId="39" xfId="5" applyFont="1" applyBorder="1" applyAlignment="1" applyProtection="1">
      <alignment horizontal="left"/>
      <protection hidden="1"/>
    </xf>
    <xf numFmtId="0" fontId="3" fillId="0" borderId="28" xfId="5" applyFont="1" applyBorder="1" applyProtection="1">
      <protection hidden="1"/>
    </xf>
    <xf numFmtId="164" fontId="3" fillId="3" borderId="28" xfId="5" applyNumberFormat="1" applyFont="1" applyFill="1" applyBorder="1" applyProtection="1">
      <protection hidden="1"/>
    </xf>
    <xf numFmtId="3" fontId="3" fillId="0" borderId="28" xfId="5" applyNumberFormat="1" applyFont="1" applyBorder="1" applyProtection="1">
      <protection locked="0" hidden="1"/>
    </xf>
    <xf numFmtId="0" fontId="6" fillId="0" borderId="12" xfId="5" applyFont="1" applyBorder="1" applyAlignment="1" applyProtection="1">
      <alignment horizontal="left"/>
      <protection hidden="1"/>
    </xf>
    <xf numFmtId="0" fontId="3" fillId="0" borderId="13" xfId="5" applyFont="1" applyBorder="1" applyProtection="1">
      <protection hidden="1"/>
    </xf>
    <xf numFmtId="164" fontId="3" fillId="3" borderId="13" xfId="5" applyNumberFormat="1" applyFont="1" applyFill="1" applyBorder="1" applyProtection="1">
      <protection hidden="1"/>
    </xf>
    <xf numFmtId="3" fontId="3" fillId="0" borderId="13" xfId="5" applyNumberFormat="1" applyFont="1" applyBorder="1" applyProtection="1">
      <protection locked="0" hidden="1"/>
    </xf>
    <xf numFmtId="0" fontId="6" fillId="0" borderId="25" xfId="5" applyFont="1" applyBorder="1" applyAlignment="1" applyProtection="1">
      <alignment horizontal="left"/>
      <protection hidden="1"/>
    </xf>
    <xf numFmtId="164" fontId="3" fillId="3" borderId="26" xfId="5" applyNumberFormat="1" applyFont="1" applyFill="1" applyBorder="1" applyProtection="1">
      <protection hidden="1"/>
    </xf>
    <xf numFmtId="164" fontId="3" fillId="0" borderId="26" xfId="5" applyNumberFormat="1" applyFont="1" applyBorder="1" applyProtection="1">
      <protection hidden="1"/>
    </xf>
    <xf numFmtId="3" fontId="3" fillId="0" borderId="26" xfId="5" applyNumberFormat="1" applyFont="1" applyBorder="1" applyProtection="1">
      <protection hidden="1"/>
    </xf>
    <xf numFmtId="0" fontId="7" fillId="0" borderId="0" xfId="5" applyFont="1" applyAlignment="1" applyProtection="1">
      <alignment horizontal="left"/>
      <protection hidden="1"/>
    </xf>
    <xf numFmtId="0" fontId="6" fillId="0" borderId="13" xfId="5" applyFont="1" applyBorder="1" applyProtection="1">
      <protection hidden="1"/>
    </xf>
    <xf numFmtId="164" fontId="3" fillId="2" borderId="21" xfId="5" applyNumberFormat="1" applyFont="1" applyFill="1" applyBorder="1" applyProtection="1">
      <protection hidden="1"/>
    </xf>
    <xf numFmtId="3" fontId="3" fillId="2" borderId="21" xfId="5" applyNumberFormat="1" applyFont="1" applyFill="1" applyBorder="1" applyProtection="1">
      <protection hidden="1"/>
    </xf>
    <xf numFmtId="0" fontId="6" fillId="0" borderId="37" xfId="5" applyFont="1" applyBorder="1" applyAlignment="1" applyProtection="1">
      <alignment horizontal="left"/>
      <protection hidden="1"/>
    </xf>
    <xf numFmtId="0" fontId="6" fillId="0" borderId="26" xfId="5" applyFont="1" applyBorder="1" applyProtection="1">
      <protection hidden="1"/>
    </xf>
    <xf numFmtId="164" fontId="3" fillId="2" borderId="30" xfId="5" applyNumberFormat="1" applyFont="1" applyFill="1" applyBorder="1" applyProtection="1">
      <protection hidden="1"/>
    </xf>
    <xf numFmtId="3" fontId="3" fillId="2" borderId="30" xfId="5" applyNumberFormat="1" applyFont="1" applyFill="1" applyBorder="1" applyProtection="1">
      <protection hidden="1"/>
    </xf>
    <xf numFmtId="0" fontId="6" fillId="0" borderId="21" xfId="5" applyFont="1" applyBorder="1" applyProtection="1">
      <protection hidden="1"/>
    </xf>
    <xf numFmtId="164" fontId="3" fillId="2" borderId="28" xfId="5" applyNumberFormat="1" applyFont="1" applyFill="1" applyBorder="1" applyProtection="1">
      <protection hidden="1"/>
    </xf>
    <xf numFmtId="164" fontId="3" fillId="0" borderId="28" xfId="5" applyNumberFormat="1" applyFont="1" applyBorder="1" applyProtection="1">
      <protection locked="0" hidden="1"/>
    </xf>
    <xf numFmtId="164" fontId="5" fillId="2" borderId="28" xfId="5" applyNumberFormat="1" applyFont="1" applyFill="1" applyBorder="1" applyProtection="1">
      <protection hidden="1"/>
    </xf>
    <xf numFmtId="0" fontId="3" fillId="0" borderId="12" xfId="5" quotePrefix="1" applyFont="1" applyBorder="1" applyProtection="1">
      <protection hidden="1"/>
    </xf>
    <xf numFmtId="0" fontId="3" fillId="0" borderId="0" xfId="5" quotePrefix="1" applyFont="1" applyProtection="1">
      <protection hidden="1"/>
    </xf>
    <xf numFmtId="3" fontId="3" fillId="0" borderId="30" xfId="5" applyNumberFormat="1" applyFont="1" applyBorder="1" applyProtection="1">
      <protection locked="0" hidden="1"/>
    </xf>
    <xf numFmtId="164" fontId="3" fillId="2" borderId="26" xfId="5" applyNumberFormat="1" applyFont="1" applyFill="1" applyBorder="1" applyProtection="1">
      <protection hidden="1"/>
    </xf>
    <xf numFmtId="3" fontId="3" fillId="2" borderId="26" xfId="5" applyNumberFormat="1" applyFont="1" applyFill="1" applyBorder="1" applyProtection="1">
      <protection hidden="1"/>
    </xf>
    <xf numFmtId="164" fontId="3" fillId="2" borderId="29" xfId="5" applyNumberFormat="1" applyFont="1" applyFill="1" applyBorder="1" applyProtection="1">
      <protection hidden="1"/>
    </xf>
    <xf numFmtId="3" fontId="3" fillId="0" borderId="29" xfId="5" applyNumberFormat="1" applyFont="1" applyBorder="1" applyProtection="1">
      <protection locked="0" hidden="1"/>
    </xf>
    <xf numFmtId="0" fontId="6" fillId="0" borderId="40" xfId="5" applyFont="1" applyBorder="1" applyAlignment="1" applyProtection="1">
      <alignment horizontal="left"/>
      <protection hidden="1"/>
    </xf>
    <xf numFmtId="0" fontId="3" fillId="0" borderId="41" xfId="5" applyFont="1" applyBorder="1" applyProtection="1">
      <protection hidden="1"/>
    </xf>
    <xf numFmtId="164" fontId="3" fillId="2" borderId="41" xfId="5" applyNumberFormat="1" applyFont="1" applyFill="1" applyBorder="1" applyProtection="1">
      <protection hidden="1"/>
    </xf>
    <xf numFmtId="0" fontId="10" fillId="0" borderId="0" xfId="5" applyFont="1" applyProtection="1">
      <protection hidden="1"/>
    </xf>
    <xf numFmtId="0" fontId="8" fillId="0" borderId="12" xfId="5" applyFont="1" applyBorder="1" applyProtection="1">
      <protection hidden="1"/>
    </xf>
    <xf numFmtId="0" fontId="6" fillId="0" borderId="42" xfId="5" applyFont="1" applyBorder="1" applyAlignment="1" applyProtection="1">
      <alignment horizontal="left"/>
      <protection hidden="1"/>
    </xf>
    <xf numFmtId="0" fontId="3" fillId="0" borderId="30" xfId="5" applyFont="1" applyBorder="1" applyProtection="1">
      <protection hidden="1"/>
    </xf>
    <xf numFmtId="164" fontId="3" fillId="0" borderId="13" xfId="5" applyNumberFormat="1" applyFont="1" applyBorder="1" applyProtection="1">
      <protection hidden="1"/>
    </xf>
    <xf numFmtId="3" fontId="3" fillId="0" borderId="13" xfId="5" applyNumberFormat="1" applyFont="1" applyBorder="1" applyProtection="1">
      <protection hidden="1"/>
    </xf>
    <xf numFmtId="0" fontId="5" fillId="0" borderId="0" xfId="5" applyFont="1" applyAlignment="1" applyProtection="1">
      <alignment horizontal="left"/>
      <protection hidden="1"/>
    </xf>
    <xf numFmtId="0" fontId="3" fillId="0" borderId="0" xfId="6" applyFont="1" applyProtection="1">
      <protection hidden="1"/>
    </xf>
    <xf numFmtId="0" fontId="4" fillId="0" borderId="0" xfId="6" applyFont="1" applyAlignment="1" applyProtection="1">
      <alignment horizontal="centerContinuous"/>
      <protection hidden="1"/>
    </xf>
    <xf numFmtId="0" fontId="3" fillId="0" borderId="0" xfId="6" applyFont="1" applyAlignment="1" applyProtection="1">
      <alignment horizontal="centerContinuous"/>
      <protection hidden="1"/>
    </xf>
    <xf numFmtId="0" fontId="3" fillId="0" borderId="19" xfId="6" applyFont="1" applyBorder="1" applyProtection="1">
      <protection hidden="1"/>
    </xf>
    <xf numFmtId="0" fontId="4" fillId="0" borderId="43" xfId="6" applyFont="1" applyBorder="1" applyAlignment="1" applyProtection="1">
      <alignment horizontal="left"/>
      <protection hidden="1"/>
    </xf>
    <xf numFmtId="0" fontId="4" fillId="0" borderId="20" xfId="6" applyFont="1" applyBorder="1" applyProtection="1">
      <protection hidden="1"/>
    </xf>
    <xf numFmtId="0" fontId="4" fillId="0" borderId="20" xfId="6" applyFont="1" applyBorder="1" applyAlignment="1" applyProtection="1">
      <alignment horizontal="center"/>
      <protection hidden="1"/>
    </xf>
    <xf numFmtId="0" fontId="10" fillId="0" borderId="0" xfId="6" applyFont="1" applyProtection="1">
      <protection hidden="1"/>
    </xf>
    <xf numFmtId="0" fontId="3" fillId="0" borderId="12" xfId="6" applyFont="1" applyBorder="1" applyProtection="1">
      <protection hidden="1"/>
    </xf>
    <xf numFmtId="0" fontId="5" fillId="0" borderId="37" xfId="6" applyFont="1" applyBorder="1" applyAlignment="1" applyProtection="1">
      <alignment horizontal="left"/>
      <protection hidden="1"/>
    </xf>
    <xf numFmtId="0" fontId="3" fillId="0" borderId="26" xfId="6" applyFont="1" applyBorder="1" applyProtection="1">
      <protection hidden="1"/>
    </xf>
    <xf numFmtId="0" fontId="5" fillId="2" borderId="26" xfId="6" applyFont="1" applyFill="1" applyBorder="1" applyProtection="1">
      <protection hidden="1"/>
    </xf>
    <xf numFmtId="0" fontId="3" fillId="0" borderId="38" xfId="6" applyFont="1" applyBorder="1" applyAlignment="1" applyProtection="1">
      <alignment horizontal="left"/>
      <protection hidden="1"/>
    </xf>
    <xf numFmtId="0" fontId="3" fillId="0" borderId="21" xfId="6" applyFont="1" applyBorder="1" applyProtection="1">
      <protection hidden="1"/>
    </xf>
    <xf numFmtId="3" fontId="3" fillId="0" borderId="21" xfId="6" applyNumberFormat="1" applyFont="1" applyBorder="1" applyProtection="1">
      <protection locked="0" hidden="1"/>
    </xf>
    <xf numFmtId="0" fontId="3" fillId="0" borderId="25" xfId="6" applyFont="1" applyBorder="1" applyAlignment="1" applyProtection="1">
      <alignment horizontal="left"/>
      <protection hidden="1"/>
    </xf>
    <xf numFmtId="0" fontId="3" fillId="0" borderId="25" xfId="6" applyFont="1" applyBorder="1" applyProtection="1">
      <protection hidden="1"/>
    </xf>
    <xf numFmtId="3" fontId="3" fillId="0" borderId="21" xfId="6" applyNumberFormat="1" applyFont="1" applyBorder="1" applyProtection="1">
      <protection hidden="1"/>
    </xf>
    <xf numFmtId="0" fontId="6" fillId="0" borderId="26" xfId="6" applyFont="1" applyBorder="1" applyProtection="1">
      <protection hidden="1"/>
    </xf>
    <xf numFmtId="0" fontId="6" fillId="0" borderId="0" xfId="6" applyFont="1" applyProtection="1">
      <protection hidden="1"/>
    </xf>
    <xf numFmtId="0" fontId="3" fillId="0" borderId="0" xfId="6" applyFont="1" applyAlignment="1" applyProtection="1">
      <alignment horizontal="left"/>
      <protection hidden="1"/>
    </xf>
    <xf numFmtId="0" fontId="3" fillId="0" borderId="0" xfId="6" applyFont="1" applyAlignment="1" applyProtection="1">
      <alignment horizontal="center"/>
      <protection hidden="1"/>
    </xf>
    <xf numFmtId="0" fontId="3" fillId="0" borderId="6" xfId="6" applyFont="1" applyBorder="1" applyProtection="1">
      <protection locked="0" hidden="1"/>
    </xf>
    <xf numFmtId="0" fontId="9" fillId="0" borderId="0" xfId="6" applyFont="1" applyProtection="1">
      <protection hidden="1"/>
    </xf>
    <xf numFmtId="0" fontId="3" fillId="0" borderId="0" xfId="6" quotePrefix="1" applyFont="1" applyProtection="1">
      <protection hidden="1"/>
    </xf>
    <xf numFmtId="0" fontId="3" fillId="0" borderId="0" xfId="7" applyFont="1" applyProtection="1">
      <protection hidden="1"/>
    </xf>
    <xf numFmtId="0" fontId="5" fillId="0" borderId="0" xfId="7" applyFont="1" applyProtection="1">
      <protection hidden="1"/>
    </xf>
    <xf numFmtId="0" fontId="3" fillId="0" borderId="33" xfId="7" applyFont="1" applyBorder="1" applyProtection="1">
      <protection hidden="1"/>
    </xf>
    <xf numFmtId="0" fontId="5" fillId="0" borderId="36" xfId="7" applyFont="1" applyBorder="1" applyAlignment="1" applyProtection="1">
      <alignment horizontal="left"/>
      <protection hidden="1"/>
    </xf>
    <xf numFmtId="0" fontId="5" fillId="0" borderId="36" xfId="7" applyFont="1" applyBorder="1" applyProtection="1">
      <protection hidden="1"/>
    </xf>
    <xf numFmtId="0" fontId="3" fillId="0" borderId="44" xfId="7" applyFont="1" applyBorder="1" applyAlignment="1" applyProtection="1">
      <alignment horizontal="center"/>
      <protection hidden="1"/>
    </xf>
    <xf numFmtId="0" fontId="10" fillId="0" borderId="0" xfId="7" applyFont="1" applyProtection="1">
      <protection hidden="1"/>
    </xf>
    <xf numFmtId="0" fontId="3" fillId="0" borderId="45" xfId="7" applyFont="1" applyBorder="1" applyProtection="1">
      <protection hidden="1"/>
    </xf>
    <xf numFmtId="0" fontId="6" fillId="0" borderId="8" xfId="7" applyFont="1" applyBorder="1" applyAlignment="1" applyProtection="1">
      <alignment horizontal="left"/>
      <protection hidden="1"/>
    </xf>
    <xf numFmtId="0" fontId="6" fillId="0" borderId="46" xfId="7" applyFont="1" applyBorder="1" applyProtection="1">
      <protection hidden="1"/>
    </xf>
    <xf numFmtId="0" fontId="3" fillId="0" borderId="29" xfId="7" applyFont="1" applyBorder="1" applyProtection="1">
      <protection hidden="1"/>
    </xf>
    <xf numFmtId="0" fontId="3" fillId="0" borderId="47" xfId="7" applyFont="1" applyBorder="1" applyProtection="1">
      <protection hidden="1"/>
    </xf>
    <xf numFmtId="0" fontId="12" fillId="0" borderId="0" xfId="7" applyFont="1" applyAlignment="1" applyProtection="1">
      <alignment horizontal="left"/>
      <protection hidden="1"/>
    </xf>
    <xf numFmtId="0" fontId="6" fillId="0" borderId="48" xfId="7" applyFont="1" applyBorder="1" applyProtection="1">
      <protection hidden="1"/>
    </xf>
    <xf numFmtId="3" fontId="3" fillId="0" borderId="13" xfId="7" applyNumberFormat="1" applyFont="1" applyBorder="1" applyProtection="1">
      <protection hidden="1"/>
    </xf>
    <xf numFmtId="3" fontId="3" fillId="0" borderId="29" xfId="7" applyNumberFormat="1" applyFont="1" applyBorder="1" applyProtection="1">
      <protection hidden="1"/>
    </xf>
    <xf numFmtId="0" fontId="3" fillId="0" borderId="49" xfId="7" applyFont="1" applyBorder="1" applyProtection="1">
      <protection hidden="1"/>
    </xf>
    <xf numFmtId="0" fontId="12" fillId="0" borderId="6" xfId="7" applyFont="1" applyBorder="1" applyAlignment="1" applyProtection="1">
      <alignment horizontal="left"/>
      <protection hidden="1"/>
    </xf>
    <xf numFmtId="0" fontId="6" fillId="0" borderId="50" xfId="7" applyFont="1" applyBorder="1" applyProtection="1">
      <protection hidden="1"/>
    </xf>
    <xf numFmtId="3" fontId="3" fillId="0" borderId="21" xfId="7" applyNumberFormat="1" applyFont="1" applyBorder="1" applyProtection="1">
      <protection hidden="1"/>
    </xf>
    <xf numFmtId="0" fontId="6" fillId="0" borderId="0" xfId="7" applyFont="1" applyAlignment="1" applyProtection="1">
      <alignment horizontal="left"/>
      <protection hidden="1"/>
    </xf>
    <xf numFmtId="0" fontId="3" fillId="0" borderId="51" xfId="7" applyFont="1" applyBorder="1" applyProtection="1">
      <protection hidden="1"/>
    </xf>
    <xf numFmtId="0" fontId="6" fillId="0" borderId="52" xfId="7" applyFont="1" applyBorder="1" applyProtection="1">
      <protection hidden="1"/>
    </xf>
    <xf numFmtId="3" fontId="3" fillId="0" borderId="18" xfId="7" applyNumberFormat="1" applyFont="1" applyBorder="1" applyProtection="1">
      <protection hidden="1"/>
    </xf>
    <xf numFmtId="0" fontId="12" fillId="0" borderId="0" xfId="7" applyFont="1" applyBorder="1" applyAlignment="1" applyProtection="1">
      <alignment horizontal="left"/>
      <protection hidden="1"/>
    </xf>
    <xf numFmtId="0" fontId="12" fillId="0" borderId="7" xfId="7" applyFont="1" applyBorder="1" applyAlignment="1" applyProtection="1">
      <alignment horizontal="left"/>
      <protection hidden="1"/>
    </xf>
    <xf numFmtId="0" fontId="3" fillId="0" borderId="53" xfId="7" applyFont="1" applyBorder="1" applyProtection="1">
      <protection hidden="1"/>
    </xf>
    <xf numFmtId="0" fontId="6" fillId="0" borderId="54" xfId="7" applyFont="1" applyBorder="1" applyProtection="1">
      <protection hidden="1"/>
    </xf>
    <xf numFmtId="3" fontId="3" fillId="0" borderId="55" xfId="7" applyNumberFormat="1" applyFont="1" applyBorder="1" applyProtection="1">
      <protection hidden="1"/>
    </xf>
    <xf numFmtId="0" fontId="3" fillId="0" borderId="56" xfId="7" applyFont="1" applyBorder="1" applyProtection="1">
      <protection hidden="1"/>
    </xf>
    <xf numFmtId="0" fontId="12" fillId="0" borderId="57" xfId="7" applyFont="1" applyBorder="1" applyAlignment="1" applyProtection="1">
      <alignment horizontal="left"/>
      <protection hidden="1"/>
    </xf>
    <xf numFmtId="0" fontId="6" fillId="0" borderId="58" xfId="7" applyFont="1" applyBorder="1" applyProtection="1">
      <protection hidden="1"/>
    </xf>
    <xf numFmtId="165" fontId="3" fillId="0" borderId="59" xfId="7" applyNumberFormat="1" applyFont="1" applyBorder="1" applyProtection="1">
      <protection hidden="1"/>
    </xf>
    <xf numFmtId="0" fontId="6" fillId="0" borderId="0" xfId="7" applyFont="1" applyBorder="1" applyProtection="1">
      <protection hidden="1"/>
    </xf>
    <xf numFmtId="0" fontId="6" fillId="0" borderId="7" xfId="7" applyFont="1" applyBorder="1" applyProtection="1">
      <protection hidden="1"/>
    </xf>
    <xf numFmtId="3" fontId="3" fillId="0" borderId="59" xfId="7" applyNumberFormat="1" applyFont="1" applyBorder="1" applyProtection="1">
      <protection locked="0" hidden="1"/>
    </xf>
    <xf numFmtId="0" fontId="10" fillId="0" borderId="0" xfId="7" applyFont="1" applyBorder="1" applyProtection="1">
      <protection hidden="1"/>
    </xf>
    <xf numFmtId="3" fontId="3" fillId="0" borderId="59" xfId="7" applyNumberFormat="1" applyFont="1" applyBorder="1" applyProtection="1">
      <protection hidden="1"/>
    </xf>
    <xf numFmtId="0" fontId="3" fillId="0" borderId="48" xfId="7" applyFont="1" applyBorder="1" applyProtection="1">
      <protection hidden="1"/>
    </xf>
    <xf numFmtId="0" fontId="3" fillId="0" borderId="46" xfId="7" applyFont="1" applyBorder="1" applyProtection="1">
      <protection hidden="1"/>
    </xf>
    <xf numFmtId="0" fontId="3" fillId="0" borderId="50" xfId="7" applyFont="1" applyBorder="1" applyProtection="1">
      <protection hidden="1"/>
    </xf>
    <xf numFmtId="0" fontId="3" fillId="0" borderId="60" xfId="7" applyFont="1" applyBorder="1" applyProtection="1">
      <protection hidden="1"/>
    </xf>
    <xf numFmtId="0" fontId="12" fillId="0" borderId="37" xfId="7" applyFont="1" applyBorder="1" applyAlignment="1" applyProtection="1">
      <alignment horizontal="left"/>
      <protection hidden="1"/>
    </xf>
    <xf numFmtId="0" fontId="3" fillId="0" borderId="61" xfId="7" applyFont="1" applyBorder="1" applyProtection="1">
      <protection hidden="1"/>
    </xf>
    <xf numFmtId="4" fontId="3" fillId="0" borderId="26" xfId="7" applyNumberFormat="1" applyFont="1" applyBorder="1" applyProtection="1">
      <protection hidden="1"/>
    </xf>
    <xf numFmtId="0" fontId="9" fillId="0" borderId="0" xfId="7" applyFont="1" applyProtection="1">
      <protection hidden="1"/>
    </xf>
    <xf numFmtId="0" fontId="3" fillId="0" borderId="0" xfId="8" applyFont="1" applyProtection="1">
      <protection hidden="1"/>
    </xf>
    <xf numFmtId="0" fontId="3" fillId="0" borderId="64" xfId="8" applyFont="1" applyBorder="1" applyProtection="1">
      <protection hidden="1"/>
    </xf>
    <xf numFmtId="0" fontId="6" fillId="0" borderId="65" xfId="8" applyFont="1" applyBorder="1" applyAlignment="1" applyProtection="1">
      <alignment horizontal="centerContinuous"/>
      <protection hidden="1"/>
    </xf>
    <xf numFmtId="0" fontId="3" fillId="0" borderId="66" xfId="8" applyFont="1" applyBorder="1" applyAlignment="1" applyProtection="1">
      <alignment horizontal="centerContinuous"/>
      <protection hidden="1"/>
    </xf>
    <xf numFmtId="0" fontId="6" fillId="0" borderId="67" xfId="8" applyFont="1" applyBorder="1" applyAlignment="1" applyProtection="1">
      <alignment horizontal="center"/>
      <protection hidden="1"/>
    </xf>
    <xf numFmtId="0" fontId="3" fillId="0" borderId="67" xfId="8" applyFont="1" applyBorder="1" applyProtection="1">
      <protection hidden="1"/>
    </xf>
    <xf numFmtId="0" fontId="3" fillId="0" borderId="65" xfId="8" applyFont="1" applyBorder="1" applyAlignment="1" applyProtection="1">
      <alignment horizontal="centerContinuous"/>
      <protection hidden="1"/>
    </xf>
    <xf numFmtId="0" fontId="6" fillId="0" borderId="68" xfId="8" applyFont="1" applyBorder="1" applyAlignment="1" applyProtection="1">
      <alignment horizontal="centerContinuous"/>
      <protection hidden="1"/>
    </xf>
    <xf numFmtId="0" fontId="6" fillId="0" borderId="65" xfId="8" applyFont="1" applyBorder="1" applyAlignment="1" applyProtection="1">
      <alignment horizontal="left"/>
      <protection hidden="1"/>
    </xf>
    <xf numFmtId="0" fontId="3" fillId="0" borderId="69" xfId="8" applyFont="1" applyBorder="1" applyProtection="1">
      <protection hidden="1"/>
    </xf>
    <xf numFmtId="0" fontId="6" fillId="0" borderId="70" xfId="8" applyFont="1" applyBorder="1" applyAlignment="1" applyProtection="1">
      <alignment horizontal="center"/>
      <protection hidden="1"/>
    </xf>
    <xf numFmtId="0" fontId="6" fillId="0" borderId="62" xfId="8" applyFont="1" applyBorder="1" applyProtection="1">
      <protection hidden="1"/>
    </xf>
    <xf numFmtId="0" fontId="6" fillId="0" borderId="62" xfId="8" applyFont="1" applyBorder="1" applyAlignment="1" applyProtection="1">
      <alignment horizontal="center"/>
      <protection hidden="1"/>
    </xf>
    <xf numFmtId="0" fontId="6" fillId="0" borderId="63" xfId="8" applyFont="1" applyBorder="1" applyProtection="1">
      <protection hidden="1"/>
    </xf>
    <xf numFmtId="0" fontId="6" fillId="0" borderId="63" xfId="8" applyFont="1" applyBorder="1" applyAlignment="1" applyProtection="1">
      <alignment horizontal="center"/>
      <protection hidden="1"/>
    </xf>
    <xf numFmtId="0" fontId="6" fillId="0" borderId="71" xfId="8" applyFont="1" applyBorder="1" applyAlignment="1" applyProtection="1">
      <alignment horizontal="center"/>
      <protection hidden="1"/>
    </xf>
    <xf numFmtId="0" fontId="6" fillId="0" borderId="0" xfId="8" applyFont="1" applyProtection="1">
      <protection hidden="1"/>
    </xf>
    <xf numFmtId="0" fontId="6" fillId="0" borderId="72" xfId="8" applyFont="1" applyBorder="1" applyAlignment="1" applyProtection="1">
      <alignment horizontal="center"/>
      <protection hidden="1"/>
    </xf>
    <xf numFmtId="0" fontId="6" fillId="0" borderId="72" xfId="8" applyFont="1" applyBorder="1" applyProtection="1">
      <protection hidden="1"/>
    </xf>
    <xf numFmtId="0" fontId="6" fillId="0" borderId="73" xfId="8" applyFont="1" applyBorder="1" applyAlignment="1" applyProtection="1">
      <alignment horizontal="center"/>
      <protection hidden="1"/>
    </xf>
    <xf numFmtId="0" fontId="9" fillId="0" borderId="0" xfId="8" applyFont="1" applyProtection="1">
      <protection hidden="1"/>
    </xf>
    <xf numFmtId="0" fontId="3" fillId="0" borderId="0" xfId="9" applyFont="1" applyProtection="1">
      <protection hidden="1"/>
    </xf>
    <xf numFmtId="0" fontId="5" fillId="0" borderId="0" xfId="9" applyFont="1" applyAlignment="1" applyProtection="1">
      <alignment horizontal="centerContinuous"/>
      <protection hidden="1"/>
    </xf>
    <xf numFmtId="0" fontId="3" fillId="0" borderId="0" xfId="9" applyFont="1" applyAlignment="1" applyProtection="1">
      <alignment horizontal="centerContinuous"/>
      <protection hidden="1"/>
    </xf>
    <xf numFmtId="0" fontId="5" fillId="0" borderId="0" xfId="9" applyFont="1" applyAlignment="1" applyProtection="1">
      <alignment horizontal="left"/>
      <protection hidden="1"/>
    </xf>
    <xf numFmtId="0" fontId="12" fillId="0" borderId="9" xfId="8" applyFont="1" applyBorder="1" applyAlignment="1" applyProtection="1">
      <alignment horizontal="center"/>
      <protection hidden="1"/>
    </xf>
    <xf numFmtId="0" fontId="3" fillId="0" borderId="0" xfId="3" quotePrefix="1" applyFont="1" applyProtection="1">
      <protection hidden="1"/>
    </xf>
    <xf numFmtId="0" fontId="8" fillId="0" borderId="0" xfId="3" applyFont="1" applyProtection="1">
      <protection hidden="1"/>
    </xf>
    <xf numFmtId="0" fontId="3" fillId="0" borderId="0" xfId="4" quotePrefix="1" applyFont="1" applyProtection="1">
      <protection hidden="1"/>
    </xf>
    <xf numFmtId="0" fontId="3" fillId="0" borderId="0" xfId="7" quotePrefix="1" applyFont="1" applyProtection="1">
      <protection hidden="1"/>
    </xf>
    <xf numFmtId="0" fontId="8" fillId="0" borderId="0" xfId="9" applyFont="1" applyProtection="1">
      <protection hidden="1"/>
    </xf>
    <xf numFmtId="0" fontId="4" fillId="0" borderId="0" xfId="5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7" applyFont="1" applyAlignment="1" applyProtection="1">
      <alignment horizontal="center"/>
      <protection hidden="1"/>
    </xf>
    <xf numFmtId="0" fontId="5" fillId="0" borderId="0" xfId="8" applyFont="1" applyAlignment="1" applyProtection="1">
      <alignment horizontal="center"/>
      <protection hidden="1"/>
    </xf>
    <xf numFmtId="0" fontId="10" fillId="0" borderId="0" xfId="4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6" applyFont="1" applyAlignment="1" applyProtection="1">
      <alignment horizontal="center"/>
      <protection hidden="1"/>
    </xf>
    <xf numFmtId="0" fontId="5" fillId="0" borderId="0" xfId="7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8" fillId="0" borderId="56" xfId="8" applyFont="1" applyBorder="1" applyAlignment="1" applyProtection="1">
      <protection locked="0" hidden="1"/>
    </xf>
    <xf numFmtId="168" fontId="8" fillId="0" borderId="80" xfId="8" applyNumberFormat="1" applyFont="1" applyBorder="1" applyAlignment="1" applyProtection="1">
      <alignment horizontal="center"/>
      <protection locked="0" hidden="1"/>
    </xf>
    <xf numFmtId="0" fontId="8" fillId="0" borderId="80" xfId="8" applyFont="1" applyBorder="1" applyAlignment="1" applyProtection="1">
      <alignment horizontal="center"/>
      <protection locked="0" hidden="1"/>
    </xf>
    <xf numFmtId="0" fontId="8" fillId="0" borderId="80" xfId="8" applyFont="1" applyBorder="1" applyAlignment="1" applyProtection="1">
      <protection locked="0" hidden="1"/>
    </xf>
    <xf numFmtId="14" fontId="8" fillId="0" borderId="80" xfId="8" applyNumberFormat="1" applyFont="1" applyBorder="1" applyAlignment="1" applyProtection="1">
      <alignment horizontal="center"/>
      <protection locked="0" hidden="1"/>
    </xf>
    <xf numFmtId="0" fontId="8" fillId="0" borderId="0" xfId="8" applyFont="1" applyProtection="1">
      <protection hidden="1"/>
    </xf>
    <xf numFmtId="168" fontId="8" fillId="0" borderId="78" xfId="0" applyNumberFormat="1" applyFont="1" applyBorder="1" applyAlignment="1" applyProtection="1">
      <alignment horizontal="center"/>
      <protection locked="0" hidden="1"/>
    </xf>
    <xf numFmtId="0" fontId="8" fillId="0" borderId="78" xfId="0" applyFont="1" applyBorder="1" applyAlignment="1" applyProtection="1">
      <alignment horizontal="center"/>
      <protection locked="0" hidden="1"/>
    </xf>
    <xf numFmtId="0" fontId="8" fillId="0" borderId="78" xfId="0" applyFont="1" applyBorder="1" applyAlignment="1" applyProtection="1">
      <protection locked="0" hidden="1"/>
    </xf>
    <xf numFmtId="14" fontId="8" fillId="0" borderId="78" xfId="0" applyNumberFormat="1" applyFont="1" applyBorder="1" applyAlignment="1" applyProtection="1">
      <alignment horizontal="center"/>
      <protection locked="0" hidden="1"/>
    </xf>
    <xf numFmtId="168" fontId="8" fillId="0" borderId="78" xfId="8" applyNumberFormat="1" applyFont="1" applyBorder="1" applyAlignment="1" applyProtection="1">
      <alignment horizontal="center"/>
      <protection locked="0" hidden="1"/>
    </xf>
    <xf numFmtId="0" fontId="8" fillId="0" borderId="78" xfId="8" applyFont="1" applyBorder="1" applyAlignment="1" applyProtection="1">
      <alignment horizontal="center"/>
      <protection locked="0" hidden="1"/>
    </xf>
    <xf numFmtId="0" fontId="8" fillId="0" borderId="78" xfId="8" applyFont="1" applyBorder="1" applyAlignment="1" applyProtection="1">
      <protection locked="0" hidden="1"/>
    </xf>
    <xf numFmtId="14" fontId="8" fillId="0" borderId="78" xfId="8" applyNumberFormat="1" applyFont="1" applyBorder="1" applyAlignment="1" applyProtection="1">
      <alignment horizontal="center"/>
      <protection locked="0" hidden="1"/>
    </xf>
    <xf numFmtId="168" fontId="8" fillId="0" borderId="79" xfId="0" applyNumberFormat="1" applyFont="1" applyBorder="1" applyAlignment="1" applyProtection="1">
      <alignment horizontal="center"/>
      <protection locked="0" hidden="1"/>
    </xf>
    <xf numFmtId="0" fontId="8" fillId="0" borderId="79" xfId="0" applyFont="1" applyBorder="1" applyAlignment="1" applyProtection="1">
      <alignment horizontal="center"/>
      <protection locked="0" hidden="1"/>
    </xf>
    <xf numFmtId="0" fontId="8" fillId="0" borderId="79" xfId="0" applyFont="1" applyBorder="1" applyAlignment="1" applyProtection="1">
      <protection locked="0" hidden="1"/>
    </xf>
    <xf numFmtId="14" fontId="8" fillId="0" borderId="79" xfId="0" applyNumberFormat="1" applyFont="1" applyBorder="1" applyAlignment="1" applyProtection="1">
      <alignment horizontal="center"/>
      <protection locked="0" hidden="1"/>
    </xf>
    <xf numFmtId="169" fontId="8" fillId="0" borderId="80" xfId="8" applyNumberFormat="1" applyFont="1" applyBorder="1" applyAlignment="1" applyProtection="1">
      <alignment horizontal="center"/>
      <protection locked="0" hidden="1"/>
    </xf>
    <xf numFmtId="169" fontId="8" fillId="0" borderId="78" xfId="0" applyNumberFormat="1" applyFont="1" applyBorder="1" applyAlignment="1" applyProtection="1">
      <alignment horizontal="center"/>
      <protection locked="0" hidden="1"/>
    </xf>
    <xf numFmtId="169" fontId="8" fillId="0" borderId="78" xfId="8" applyNumberFormat="1" applyFont="1" applyBorder="1" applyAlignment="1" applyProtection="1">
      <alignment horizontal="center"/>
      <protection locked="0" hidden="1"/>
    </xf>
    <xf numFmtId="169" fontId="8" fillId="0" borderId="79" xfId="0" applyNumberFormat="1" applyFont="1" applyBorder="1" applyAlignment="1" applyProtection="1">
      <alignment horizontal="center"/>
      <protection locked="0" hidden="1"/>
    </xf>
    <xf numFmtId="167" fontId="8" fillId="0" borderId="80" xfId="8" applyNumberFormat="1" applyFont="1" applyBorder="1" applyAlignment="1" applyProtection="1">
      <alignment horizontal="center"/>
      <protection locked="0" hidden="1"/>
    </xf>
    <xf numFmtId="167" fontId="8" fillId="0" borderId="78" xfId="0" applyNumberFormat="1" applyFont="1" applyBorder="1" applyAlignment="1" applyProtection="1">
      <alignment horizontal="center"/>
      <protection locked="0" hidden="1"/>
    </xf>
    <xf numFmtId="167" fontId="8" fillId="0" borderId="78" xfId="8" applyNumberFormat="1" applyFont="1" applyBorder="1" applyAlignment="1" applyProtection="1">
      <alignment horizontal="center"/>
      <protection locked="0" hidden="1"/>
    </xf>
    <xf numFmtId="167" fontId="8" fillId="0" borderId="79" xfId="0" applyNumberFormat="1" applyFont="1" applyBorder="1" applyAlignment="1" applyProtection="1">
      <alignment horizontal="center"/>
      <protection locked="0" hidden="1"/>
    </xf>
    <xf numFmtId="170" fontId="8" fillId="0" borderId="56" xfId="8" applyNumberFormat="1" applyFont="1" applyBorder="1" applyAlignment="1" applyProtection="1">
      <protection locked="0" hidden="1"/>
    </xf>
    <xf numFmtId="0" fontId="5" fillId="0" borderId="0" xfId="9" applyFont="1" applyProtection="1">
      <protection hidden="1"/>
    </xf>
    <xf numFmtId="0" fontId="7" fillId="0" borderId="62" xfId="9" applyFont="1" applyBorder="1" applyAlignment="1" applyProtection="1">
      <alignment horizontal="center" vertical="center"/>
      <protection hidden="1"/>
    </xf>
    <xf numFmtId="168" fontId="8" fillId="0" borderId="78" xfId="9" applyNumberFormat="1" applyFont="1" applyBorder="1" applyAlignment="1" applyProtection="1">
      <alignment horizontal="center"/>
      <protection locked="0" hidden="1"/>
    </xf>
    <xf numFmtId="49" fontId="8" fillId="0" borderId="76" xfId="9" applyNumberFormat="1" applyFont="1" applyBorder="1" applyAlignment="1" applyProtection="1">
      <alignment horizontal="left"/>
      <protection locked="0" hidden="1"/>
    </xf>
    <xf numFmtId="49" fontId="8" fillId="0" borderId="78" xfId="9" applyNumberFormat="1" applyFont="1" applyBorder="1" applyAlignment="1" applyProtection="1">
      <alignment horizontal="left"/>
      <protection locked="0" hidden="1"/>
    </xf>
    <xf numFmtId="49" fontId="8" fillId="0" borderId="76" xfId="0" applyNumberFormat="1" applyFont="1" applyBorder="1" applyAlignment="1" applyProtection="1">
      <alignment horizontal="left"/>
      <protection locked="0" hidden="1"/>
    </xf>
    <xf numFmtId="49" fontId="8" fillId="0" borderId="78" xfId="0" applyNumberFormat="1" applyFont="1" applyBorder="1" applyAlignment="1" applyProtection="1">
      <alignment horizontal="left"/>
      <protection locked="0" hidden="1"/>
    </xf>
    <xf numFmtId="49" fontId="8" fillId="0" borderId="77" xfId="0" applyNumberFormat="1" applyFont="1" applyBorder="1" applyAlignment="1" applyProtection="1">
      <alignment horizontal="left"/>
      <protection locked="0" hidden="1"/>
    </xf>
    <xf numFmtId="49" fontId="8" fillId="0" borderId="79" xfId="0" applyNumberFormat="1" applyFont="1" applyBorder="1" applyAlignment="1" applyProtection="1">
      <alignment horizontal="left"/>
      <protection locked="0" hidden="1"/>
    </xf>
    <xf numFmtId="169" fontId="8" fillId="0" borderId="78" xfId="9" applyNumberFormat="1" applyFont="1" applyBorder="1" applyAlignment="1" applyProtection="1">
      <alignment horizontal="center"/>
      <protection locked="0" hidden="1"/>
    </xf>
    <xf numFmtId="167" fontId="8" fillId="0" borderId="81" xfId="9" applyNumberFormat="1" applyFont="1" applyBorder="1" applyAlignment="1" applyProtection="1">
      <alignment horizontal="right"/>
      <protection locked="0" hidden="1"/>
    </xf>
    <xf numFmtId="167" fontId="8" fillId="0" borderId="81" xfId="0" applyNumberFormat="1" applyFont="1" applyBorder="1" applyAlignment="1" applyProtection="1">
      <alignment horizontal="right"/>
      <protection locked="0" hidden="1"/>
    </xf>
    <xf numFmtId="167" fontId="8" fillId="0" borderId="82" xfId="0" applyNumberFormat="1" applyFont="1" applyBorder="1" applyAlignment="1" applyProtection="1">
      <alignment horizontal="right"/>
      <protection locked="0" hidden="1"/>
    </xf>
    <xf numFmtId="0" fontId="5" fillId="0" borderId="6" xfId="2" applyFont="1" applyBorder="1" applyAlignment="1" applyProtection="1">
      <alignment horizontal="center"/>
      <protection locked="0" hidden="1"/>
    </xf>
    <xf numFmtId="0" fontId="7" fillId="0" borderId="6" xfId="0" applyFont="1" applyBorder="1" applyAlignment="1" applyProtection="1">
      <alignment horizontal="center"/>
      <protection locked="0" hidden="1"/>
    </xf>
    <xf numFmtId="0" fontId="3" fillId="0" borderId="6" xfId="2" applyFont="1" applyBorder="1" applyAlignment="1" applyProtection="1">
      <protection locked="0" hidden="1"/>
    </xf>
    <xf numFmtId="0" fontId="3" fillId="0" borderId="6" xfId="2" applyFont="1" applyBorder="1" applyAlignment="1" applyProtection="1">
      <alignment horizontal="left"/>
      <protection locked="0" hidden="1"/>
    </xf>
    <xf numFmtId="166" fontId="3" fillId="0" borderId="7" xfId="2" applyNumberFormat="1" applyFont="1" applyBorder="1" applyAlignment="1" applyProtection="1">
      <protection locked="0" hidden="1"/>
    </xf>
    <xf numFmtId="0" fontId="3" fillId="0" borderId="7" xfId="2" applyFont="1" applyBorder="1" applyAlignment="1" applyProtection="1">
      <protection locked="0" hidden="1"/>
    </xf>
    <xf numFmtId="0" fontId="3" fillId="0" borderId="7" xfId="3" applyFont="1" applyBorder="1" applyAlignment="1" applyProtection="1">
      <alignment horizontal="left"/>
      <protection hidden="1"/>
    </xf>
    <xf numFmtId="0" fontId="0" fillId="0" borderId="7" xfId="0" applyBorder="1" applyAlignment="1">
      <alignment horizontal="left"/>
    </xf>
    <xf numFmtId="0" fontId="11" fillId="0" borderId="0" xfId="4" applyFont="1" applyAlignment="1" applyProtection="1">
      <alignment horizontal="left" wrapText="1"/>
      <protection hidden="1"/>
    </xf>
    <xf numFmtId="0" fontId="6" fillId="0" borderId="0" xfId="0" applyFont="1" applyAlignment="1" applyProtection="1">
      <protection hidden="1"/>
    </xf>
    <xf numFmtId="0" fontId="3" fillId="0" borderId="0" xfId="4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5" fillId="0" borderId="0" xfId="5" applyFont="1" applyAlignment="1" applyProtection="1">
      <alignment horizontal="left" wrapText="1"/>
      <protection hidden="1"/>
    </xf>
    <xf numFmtId="0" fontId="4" fillId="0" borderId="0" xfId="5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33" xfId="5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83" xfId="5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9" fillId="0" borderId="0" xfId="6" applyFont="1" applyAlignment="1" applyProtection="1">
      <alignment wrapText="1"/>
      <protection hidden="1"/>
    </xf>
    <xf numFmtId="0" fontId="3" fillId="0" borderId="7" xfId="6" applyFont="1" applyBorder="1" applyAlignment="1" applyProtection="1">
      <alignment horizontal="left"/>
      <protection hidden="1"/>
    </xf>
    <xf numFmtId="0" fontId="9" fillId="0" borderId="0" xfId="7" applyFont="1" applyAlignment="1" applyProtection="1">
      <alignment wrapText="1"/>
      <protection hidden="1"/>
    </xf>
    <xf numFmtId="0" fontId="4" fillId="0" borderId="0" xfId="7" applyFont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13" fillId="0" borderId="15" xfId="8" applyFont="1" applyBorder="1" applyAlignment="1" applyProtection="1">
      <alignment vertical="center" wrapText="1"/>
      <protection hidden="1"/>
    </xf>
    <xf numFmtId="0" fontId="13" fillId="0" borderId="15" xfId="0" applyFont="1" applyBorder="1" applyAlignment="1" applyProtection="1">
      <alignment vertical="center" wrapText="1"/>
      <protection hidden="1"/>
    </xf>
    <xf numFmtId="0" fontId="5" fillId="0" borderId="0" xfId="8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0" xfId="9" applyFont="1" applyAlignment="1" applyProtection="1">
      <alignment horizontal="center"/>
      <protection hidden="1"/>
    </xf>
    <xf numFmtId="0" fontId="3" fillId="0" borderId="0" xfId="9" applyFont="1" applyAlignment="1" applyProtection="1">
      <alignment horizontal="center"/>
      <protection hidden="1"/>
    </xf>
    <xf numFmtId="0" fontId="7" fillId="0" borderId="64" xfId="9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>
      <alignment horizontal="center" vertical="center"/>
    </xf>
    <xf numFmtId="0" fontId="7" fillId="0" borderId="65" xfId="9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>
      <alignment horizontal="center" vertical="center"/>
    </xf>
    <xf numFmtId="0" fontId="7" fillId="0" borderId="67" xfId="9" applyFont="1" applyBorder="1" applyAlignment="1" applyProtection="1">
      <alignment horizontal="center" vertical="center"/>
      <protection hidden="1"/>
    </xf>
    <xf numFmtId="0" fontId="14" fillId="0" borderId="62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7" fillId="0" borderId="74" xfId="9" applyFont="1" applyBorder="1" applyAlignment="1" applyProtection="1">
      <alignment horizontal="center" vertical="center"/>
      <protection hidden="1"/>
    </xf>
    <xf numFmtId="0" fontId="14" fillId="0" borderId="85" xfId="0" applyFont="1" applyBorder="1" applyAlignment="1">
      <alignment horizontal="center" vertical="center"/>
    </xf>
    <xf numFmtId="0" fontId="3" fillId="0" borderId="7" xfId="4" applyFont="1" applyBorder="1" applyProtection="1">
      <protection hidden="1"/>
    </xf>
    <xf numFmtId="0" fontId="3" fillId="0" borderId="86" xfId="4" applyFont="1" applyBorder="1" applyProtection="1">
      <protection locked="0" hidden="1"/>
    </xf>
    <xf numFmtId="0" fontId="3" fillId="0" borderId="86" xfId="4" applyFont="1" applyBorder="1" applyProtection="1">
      <protection hidden="1"/>
    </xf>
    <xf numFmtId="167" fontId="3" fillId="0" borderId="86" xfId="4" applyNumberFormat="1" applyFont="1" applyBorder="1" applyProtection="1">
      <protection locked="0" hidden="1"/>
    </xf>
  </cellXfs>
  <cellStyles count="10">
    <cellStyle name="Comma" xfId="1" builtinId="3"/>
    <cellStyle name="Normal" xfId="0" builtinId="0"/>
    <cellStyle name="Normal_A" xfId="2"/>
    <cellStyle name="Normal_B1" xfId="3"/>
    <cellStyle name="Normal_B2" xfId="4"/>
    <cellStyle name="Normal_C" xfId="5"/>
    <cellStyle name="Normal_D" xfId="6"/>
    <cellStyle name="Normal_E" xfId="7"/>
    <cellStyle name="Normal_F" xfId="8"/>
    <cellStyle name="Normal_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B1:M48"/>
  <sheetViews>
    <sheetView showGridLines="0" tabSelected="1" zoomScaleNormal="100" workbookViewId="0">
      <selection activeCell="H8" sqref="H8:L8"/>
    </sheetView>
  </sheetViews>
  <sheetFormatPr defaultColWidth="11.7109375" defaultRowHeight="15.75" x14ac:dyDescent="0.25"/>
  <cols>
    <col min="1" max="1" width="4.42578125" style="1" customWidth="1"/>
    <col min="2" max="2" width="3.28515625" style="1" customWidth="1"/>
    <col min="3" max="3" width="9.28515625" style="1" customWidth="1"/>
    <col min="4" max="5" width="8.140625" style="1" customWidth="1"/>
    <col min="6" max="6" width="4.42578125" style="1" customWidth="1"/>
    <col min="7" max="7" width="8.140625" style="1" customWidth="1"/>
    <col min="8" max="8" width="13" style="1" customWidth="1"/>
    <col min="9" max="9" width="8.140625" style="1" customWidth="1"/>
    <col min="10" max="10" width="4.42578125" style="1" customWidth="1"/>
    <col min="11" max="12" width="11.7109375" style="1"/>
    <col min="13" max="13" width="4.42578125" style="1" customWidth="1"/>
    <col min="14" max="14" width="5.140625" style="1" customWidth="1"/>
    <col min="15" max="16384" width="11.7109375" style="1"/>
  </cols>
  <sheetData>
    <row r="1" spans="2:13" ht="21" customHeight="1" x14ac:dyDescent="0.3">
      <c r="B1" s="2" t="s">
        <v>146</v>
      </c>
      <c r="C1" s="3"/>
      <c r="D1" s="3"/>
      <c r="E1" s="4"/>
      <c r="F1" s="4"/>
      <c r="G1" s="4"/>
      <c r="H1" s="4"/>
      <c r="I1" s="4"/>
      <c r="J1" s="4"/>
      <c r="K1" s="4"/>
      <c r="L1" s="3"/>
      <c r="M1" s="3"/>
    </row>
    <row r="2" spans="2:13" ht="21" customHeight="1" x14ac:dyDescent="0.3">
      <c r="B2" s="2" t="s">
        <v>118</v>
      </c>
      <c r="C2" s="3"/>
      <c r="D2" s="3"/>
      <c r="E2" s="4"/>
      <c r="F2" s="4"/>
      <c r="G2" s="4"/>
      <c r="H2" s="4"/>
      <c r="I2" s="4"/>
      <c r="J2" s="4"/>
      <c r="K2" s="4"/>
      <c r="L2" s="3"/>
      <c r="M2" s="3"/>
    </row>
    <row r="3" spans="2:13" ht="21" customHeight="1" x14ac:dyDescent="0.3">
      <c r="B3" s="2" t="s">
        <v>190</v>
      </c>
      <c r="C3" s="3"/>
      <c r="D3" s="3"/>
      <c r="E3" s="4"/>
      <c r="F3" s="4"/>
      <c r="G3" s="4"/>
      <c r="H3" s="4"/>
      <c r="I3" s="4"/>
      <c r="J3" s="4"/>
      <c r="K3" s="4"/>
      <c r="L3" s="3"/>
      <c r="M3" s="3"/>
    </row>
    <row r="4" spans="2:13" ht="21" customHeight="1" x14ac:dyDescent="0.3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5.45" customHeight="1" thickBot="1" x14ac:dyDescent="0.3"/>
    <row r="6" spans="2:13" ht="20.100000000000001" customHeight="1" thickBot="1" x14ac:dyDescent="0.3">
      <c r="B6" s="5"/>
      <c r="C6" s="6" t="s">
        <v>1</v>
      </c>
      <c r="D6" s="7"/>
      <c r="E6" s="7"/>
      <c r="F6" s="7"/>
      <c r="G6" s="7"/>
      <c r="H6" s="7"/>
      <c r="I6" s="8"/>
      <c r="J6" s="8"/>
      <c r="K6" s="8"/>
      <c r="L6" s="8"/>
      <c r="M6" s="9"/>
    </row>
    <row r="7" spans="2:13" ht="11.1" customHeight="1" x14ac:dyDescent="0.2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2:13" ht="15.95" customHeight="1" x14ac:dyDescent="0.25">
      <c r="B8" s="10"/>
      <c r="C8" s="13" t="s">
        <v>147</v>
      </c>
      <c r="D8" s="11"/>
      <c r="E8" s="11"/>
      <c r="F8" s="11"/>
      <c r="G8" s="11"/>
      <c r="H8" s="332"/>
      <c r="I8" s="332"/>
      <c r="J8" s="332"/>
      <c r="K8" s="332"/>
      <c r="L8" s="332"/>
      <c r="M8" s="12"/>
    </row>
    <row r="9" spans="2:13" ht="11.1" customHeigh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2:13" ht="15.95" customHeight="1" x14ac:dyDescent="0.25">
      <c r="B10" s="10"/>
      <c r="C10" s="13" t="s">
        <v>119</v>
      </c>
      <c r="D10" s="11"/>
      <c r="E10" s="11"/>
      <c r="F10" s="11"/>
      <c r="G10" s="11"/>
      <c r="H10" s="331"/>
      <c r="I10" s="331"/>
      <c r="J10" s="331"/>
      <c r="K10" s="331"/>
      <c r="L10" s="331"/>
      <c r="M10" s="12"/>
    </row>
    <row r="11" spans="2:13" ht="11.1" customHeight="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2:13" ht="15.95" customHeight="1" x14ac:dyDescent="0.25">
      <c r="B12" s="10"/>
      <c r="C12" s="13" t="s">
        <v>120</v>
      </c>
      <c r="D12" s="11"/>
      <c r="E12" s="11"/>
      <c r="F12" s="11"/>
      <c r="G12" s="11"/>
      <c r="H12" s="331"/>
      <c r="I12" s="331"/>
      <c r="J12" s="331"/>
      <c r="K12" s="331"/>
      <c r="L12" s="331"/>
      <c r="M12" s="12"/>
    </row>
    <row r="13" spans="2:13" ht="5.45" customHeight="1" x14ac:dyDescent="0.2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2:13" ht="15.95" customHeight="1" x14ac:dyDescent="0.25">
      <c r="B14" s="10"/>
      <c r="C14" s="13" t="s">
        <v>2</v>
      </c>
      <c r="D14" s="11"/>
      <c r="E14" s="331"/>
      <c r="F14" s="331"/>
      <c r="G14" s="331"/>
      <c r="H14" s="331"/>
      <c r="I14" s="331"/>
      <c r="J14" s="331"/>
      <c r="K14" s="331"/>
      <c r="L14" s="331"/>
      <c r="M14" s="12"/>
    </row>
    <row r="15" spans="2:13" ht="11.1" customHeight="1" x14ac:dyDescent="0.25">
      <c r="B15" s="10"/>
      <c r="C15" s="13"/>
      <c r="D15" s="11"/>
      <c r="E15" s="14"/>
      <c r="F15" s="14"/>
      <c r="G15" s="14"/>
      <c r="H15" s="14"/>
      <c r="I15" s="14"/>
      <c r="J15" s="14"/>
      <c r="K15" s="14"/>
      <c r="L15" s="14"/>
      <c r="M15" s="12"/>
    </row>
    <row r="16" spans="2:13" ht="15.95" customHeight="1" x14ac:dyDescent="0.25">
      <c r="B16" s="10"/>
      <c r="C16" s="11"/>
      <c r="D16" s="11"/>
      <c r="E16" s="331"/>
      <c r="F16" s="331"/>
      <c r="G16" s="331"/>
      <c r="H16" s="331"/>
      <c r="I16" s="331"/>
      <c r="J16" s="331"/>
      <c r="K16" s="331"/>
      <c r="L16" s="331"/>
      <c r="M16" s="12"/>
    </row>
    <row r="17" spans="2:13" ht="5.45" customHeight="1" x14ac:dyDescent="0.2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2:13" ht="15.95" customHeight="1" x14ac:dyDescent="0.25">
      <c r="B18" s="10"/>
      <c r="C18" s="13" t="s">
        <v>3</v>
      </c>
      <c r="D18" s="11"/>
      <c r="E18" s="331"/>
      <c r="F18" s="331"/>
      <c r="G18" s="331"/>
      <c r="H18" s="331"/>
      <c r="I18" s="331"/>
      <c r="J18" s="331"/>
      <c r="K18" s="331"/>
      <c r="L18" s="331"/>
      <c r="M18" s="12"/>
    </row>
    <row r="19" spans="2:13" ht="11.1" customHeight="1" x14ac:dyDescent="0.2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2:13" ht="15.95" customHeight="1" x14ac:dyDescent="0.25">
      <c r="B20" s="10"/>
      <c r="C20" s="13" t="s">
        <v>4</v>
      </c>
      <c r="D20" s="11"/>
      <c r="E20" s="333"/>
      <c r="F20" s="333"/>
      <c r="G20" s="333"/>
      <c r="H20" s="15"/>
      <c r="I20" s="13" t="s">
        <v>148</v>
      </c>
      <c r="J20" s="334"/>
      <c r="K20" s="334"/>
      <c r="L20" s="334"/>
      <c r="M20" s="12"/>
    </row>
    <row r="21" spans="2:13" ht="11.1" customHeight="1" x14ac:dyDescent="0.25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2:13" x14ac:dyDescent="0.25">
      <c r="B22" s="10"/>
      <c r="C22" s="13" t="s">
        <v>5</v>
      </c>
      <c r="D22" s="11"/>
      <c r="E22" s="11"/>
      <c r="F22" s="11"/>
      <c r="G22" s="11"/>
      <c r="H22" s="11"/>
      <c r="I22" s="13" t="s">
        <v>6</v>
      </c>
      <c r="J22" s="11"/>
      <c r="K22" s="11"/>
      <c r="L22" s="11"/>
      <c r="M22" s="12"/>
    </row>
    <row r="23" spans="2:13" x14ac:dyDescent="0.25">
      <c r="B23" s="10"/>
      <c r="C23" s="13" t="s">
        <v>149</v>
      </c>
      <c r="D23" s="11"/>
      <c r="E23" s="11"/>
      <c r="F23" s="11"/>
      <c r="G23" s="11"/>
      <c r="H23" s="11"/>
      <c r="I23" s="13" t="s">
        <v>7</v>
      </c>
      <c r="J23" s="11"/>
      <c r="K23" s="11"/>
      <c r="L23" s="11"/>
      <c r="M23" s="12"/>
    </row>
    <row r="24" spans="2:13" ht="15.95" customHeight="1" x14ac:dyDescent="0.25">
      <c r="B24" s="10"/>
      <c r="C24" s="329"/>
      <c r="D24" s="329"/>
      <c r="E24" s="329"/>
      <c r="F24" s="329"/>
      <c r="G24" s="330"/>
      <c r="H24" s="11"/>
      <c r="I24" s="329"/>
      <c r="J24" s="329"/>
      <c r="K24" s="329"/>
      <c r="L24" s="329"/>
      <c r="M24" s="12"/>
    </row>
    <row r="25" spans="2:13" ht="6.6" customHeight="1" x14ac:dyDescent="0.2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2:13" x14ac:dyDescent="0.25">
      <c r="B26" s="10"/>
      <c r="C26" s="13" t="s">
        <v>8</v>
      </c>
      <c r="D26" s="11"/>
      <c r="E26" s="11"/>
      <c r="F26" s="11"/>
      <c r="G26" s="11"/>
      <c r="H26" s="11"/>
      <c r="I26" s="13" t="s">
        <v>9</v>
      </c>
      <c r="J26" s="11"/>
      <c r="K26" s="11"/>
      <c r="L26" s="11"/>
      <c r="M26" s="12"/>
    </row>
    <row r="27" spans="2:13" x14ac:dyDescent="0.25">
      <c r="B27" s="10"/>
      <c r="C27" s="13" t="s">
        <v>10</v>
      </c>
      <c r="D27" s="11"/>
      <c r="E27" s="11"/>
      <c r="F27" s="11"/>
      <c r="G27" s="11"/>
      <c r="H27" s="11"/>
      <c r="I27" s="13" t="s">
        <v>11</v>
      </c>
      <c r="J27" s="11"/>
      <c r="K27" s="11"/>
      <c r="L27" s="11"/>
      <c r="M27" s="12"/>
    </row>
    <row r="28" spans="2:13" x14ac:dyDescent="0.25">
      <c r="B28" s="10"/>
      <c r="C28" s="16" t="s">
        <v>189</v>
      </c>
      <c r="D28" s="11"/>
      <c r="E28" s="11"/>
      <c r="F28" s="11"/>
      <c r="G28" s="11"/>
      <c r="H28" s="11"/>
      <c r="I28" s="16" t="s">
        <v>189</v>
      </c>
      <c r="J28" s="11"/>
      <c r="K28" s="11"/>
      <c r="L28" s="11"/>
      <c r="M28" s="12"/>
    </row>
    <row r="29" spans="2:13" ht="15.95" customHeight="1" x14ac:dyDescent="0.25">
      <c r="B29" s="10"/>
      <c r="C29" s="329"/>
      <c r="D29" s="329"/>
      <c r="E29" s="329"/>
      <c r="F29" s="329"/>
      <c r="G29" s="330"/>
      <c r="H29" s="11"/>
      <c r="I29" s="329"/>
      <c r="J29" s="329"/>
      <c r="K29" s="329"/>
      <c r="L29" s="329"/>
      <c r="M29" s="12"/>
    </row>
    <row r="30" spans="2:13" ht="12" customHeight="1" thickBot="1" x14ac:dyDescent="0.3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2:13" ht="20.100000000000001" customHeight="1" thickBot="1" x14ac:dyDescent="0.3">
      <c r="B31" s="20"/>
      <c r="C31" s="21" t="s">
        <v>121</v>
      </c>
      <c r="D31" s="22"/>
      <c r="E31" s="22"/>
      <c r="F31" s="22"/>
      <c r="G31" s="22"/>
      <c r="H31" s="11"/>
      <c r="I31" s="11"/>
      <c r="J31" s="11"/>
      <c r="K31" s="11"/>
      <c r="L31" s="11"/>
      <c r="M31" s="23"/>
    </row>
    <row r="32" spans="2:13" ht="5.45" customHeight="1" x14ac:dyDescent="0.25">
      <c r="B32" s="24"/>
      <c r="C32" s="25"/>
      <c r="D32" s="26"/>
      <c r="E32" s="26"/>
      <c r="F32" s="26"/>
      <c r="G32" s="26"/>
      <c r="H32" s="27"/>
      <c r="I32" s="27"/>
      <c r="J32" s="27"/>
      <c r="K32" s="27"/>
      <c r="L32" s="27"/>
      <c r="M32" s="28"/>
    </row>
    <row r="33" spans="2:13" x14ac:dyDescent="0.25">
      <c r="B33" s="10"/>
      <c r="C33" s="16" t="s">
        <v>111</v>
      </c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2:13" x14ac:dyDescent="0.25">
      <c r="B34" s="10"/>
      <c r="C34" s="11" t="s">
        <v>112</v>
      </c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2:13" ht="5.45" customHeight="1" x14ac:dyDescent="0.2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2:13" x14ac:dyDescent="0.25">
      <c r="B36" s="10"/>
      <c r="C36" s="29" t="s">
        <v>12</v>
      </c>
      <c r="D36" s="29"/>
      <c r="E36" s="30"/>
      <c r="F36" s="30"/>
      <c r="G36" s="30"/>
      <c r="H36" s="30"/>
      <c r="I36" s="30"/>
      <c r="J36" s="11"/>
      <c r="K36" s="13" t="s">
        <v>13</v>
      </c>
      <c r="L36" s="31"/>
      <c r="M36" s="12"/>
    </row>
    <row r="37" spans="2:13" ht="11.1" customHeight="1" x14ac:dyDescent="0.25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2:13" x14ac:dyDescent="0.25">
      <c r="B38" s="10"/>
      <c r="C38" s="11"/>
      <c r="D38" s="13" t="s">
        <v>14</v>
      </c>
      <c r="E38" s="331"/>
      <c r="F38" s="331"/>
      <c r="G38" s="331"/>
      <c r="H38" s="331"/>
      <c r="I38" s="331"/>
      <c r="J38" s="331"/>
      <c r="K38" s="331"/>
      <c r="L38" s="331"/>
      <c r="M38" s="12"/>
    </row>
    <row r="39" spans="2:13" ht="5.45" customHeight="1" thickBot="1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</row>
    <row r="40" spans="2:13" ht="20.100000000000001" customHeight="1" x14ac:dyDescent="0.25">
      <c r="B40" s="24"/>
      <c r="C40" s="26" t="s">
        <v>122</v>
      </c>
      <c r="D40" s="27"/>
      <c r="E40" s="27"/>
      <c r="F40" s="27"/>
      <c r="G40" s="27"/>
      <c r="H40" s="27"/>
      <c r="I40" s="27"/>
      <c r="J40" s="27"/>
      <c r="K40" s="27"/>
      <c r="L40" s="27"/>
      <c r="M40" s="28"/>
    </row>
    <row r="41" spans="2:13" ht="20.100000000000001" customHeight="1" thickBot="1" x14ac:dyDescent="0.3">
      <c r="B41" s="17"/>
      <c r="C41" s="32" t="s">
        <v>123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2:13" ht="17.25" customHeight="1" x14ac:dyDescent="0.25">
      <c r="B42" s="33" t="s">
        <v>171</v>
      </c>
      <c r="M42" s="23"/>
    </row>
    <row r="43" spans="2:13" ht="15.2" customHeight="1" x14ac:dyDescent="0.25">
      <c r="B43" s="10"/>
      <c r="C43" s="1" t="s">
        <v>165</v>
      </c>
      <c r="M43" s="12"/>
    </row>
    <row r="44" spans="2:13" ht="15.2" customHeight="1" x14ac:dyDescent="0.25">
      <c r="B44" s="10"/>
      <c r="C44" s="1" t="s">
        <v>124</v>
      </c>
      <c r="M44" s="12"/>
    </row>
    <row r="45" spans="2:13" ht="15.2" customHeight="1" x14ac:dyDescent="0.25">
      <c r="B45" s="10"/>
      <c r="C45" s="1" t="s">
        <v>166</v>
      </c>
      <c r="M45" s="12"/>
    </row>
    <row r="46" spans="2:13" ht="11.1" customHeight="1" x14ac:dyDescent="0.25">
      <c r="B46" s="20"/>
      <c r="M46" s="23"/>
    </row>
    <row r="47" spans="2:13" x14ac:dyDescent="0.25">
      <c r="B47" s="10"/>
      <c r="C47" s="34" t="s">
        <v>125</v>
      </c>
      <c r="E47" s="35"/>
      <c r="F47" s="35"/>
      <c r="G47" s="35"/>
      <c r="H47" s="35"/>
      <c r="I47" s="35"/>
      <c r="K47" s="34" t="s">
        <v>13</v>
      </c>
      <c r="L47" s="35"/>
      <c r="M47" s="12"/>
    </row>
    <row r="48" spans="2:13" ht="5.45" customHeight="1" x14ac:dyDescent="0.25"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7"/>
    </row>
  </sheetData>
  <sheetProtection password="CF43" sheet="1" objects="1" scenarios="1" selectLockedCells="1"/>
  <mergeCells count="13">
    <mergeCell ref="C29:G29"/>
    <mergeCell ref="I29:L29"/>
    <mergeCell ref="E38:L38"/>
    <mergeCell ref="H8:L8"/>
    <mergeCell ref="E14:L14"/>
    <mergeCell ref="E18:L18"/>
    <mergeCell ref="C24:G24"/>
    <mergeCell ref="I24:L24"/>
    <mergeCell ref="E20:G20"/>
    <mergeCell ref="J20:L20"/>
    <mergeCell ref="E16:L16"/>
    <mergeCell ref="H10:L10"/>
    <mergeCell ref="H12:L12"/>
  </mergeCells>
  <phoneticPr fontId="2" type="noConversion"/>
  <printOptions horizontalCentered="1"/>
  <pageMargins left="0.25" right="0.25" top="0.5" bottom="1.25" header="0" footer="0.5"/>
  <pageSetup orientation="portrait" r:id="rId1"/>
  <headerFooter alignWithMargins="0">
    <oddFooter xml:space="preserve">&amp;LFinance and Operations
Exceptional Student Services Unit
1560 Broadway Street, Suite 1100
Denver, CO  80202&amp;C&amp;G&amp;RPage: &amp;P of &amp;N
Attn: Lauren Rossini
(303) 866-6688
rossini_l@cde.state.co.us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B1:I37"/>
  <sheetViews>
    <sheetView showGridLines="0" zoomScaleNormal="100" workbookViewId="0">
      <selection activeCell="D10" sqref="D10"/>
    </sheetView>
  </sheetViews>
  <sheetFormatPr defaultColWidth="11.7109375" defaultRowHeight="15.75" x14ac:dyDescent="0.25"/>
  <cols>
    <col min="1" max="1" width="4.140625" style="38" customWidth="1"/>
    <col min="2" max="2" width="4.42578125" style="38" customWidth="1"/>
    <col min="3" max="3" width="45.7109375" style="38" customWidth="1"/>
    <col min="4" max="4" width="11.7109375" style="38"/>
    <col min="5" max="5" width="27.7109375" style="38" customWidth="1"/>
    <col min="6" max="6" width="2" style="38" customWidth="1"/>
    <col min="7" max="16384" width="11.7109375" style="38"/>
  </cols>
  <sheetData>
    <row r="1" spans="2:5" ht="21" customHeight="1" x14ac:dyDescent="0.3">
      <c r="B1" s="39" t="s">
        <v>15</v>
      </c>
      <c r="C1" s="40"/>
      <c r="D1" s="40"/>
      <c r="E1" s="40"/>
    </row>
    <row r="2" spans="2:5" ht="21" customHeight="1" x14ac:dyDescent="0.3">
      <c r="B2" s="39" t="s">
        <v>169</v>
      </c>
      <c r="C2" s="40"/>
      <c r="D2" s="40"/>
      <c r="E2" s="40"/>
    </row>
    <row r="3" spans="2:5" ht="21" customHeight="1" x14ac:dyDescent="0.3">
      <c r="B3" s="39" t="s">
        <v>190</v>
      </c>
      <c r="C3" s="40"/>
      <c r="D3" s="40"/>
      <c r="E3" s="40"/>
    </row>
    <row r="4" spans="2:5" ht="21" customHeight="1" x14ac:dyDescent="0.3">
      <c r="B4" s="39" t="s">
        <v>184</v>
      </c>
      <c r="C4" s="40"/>
      <c r="D4" s="40"/>
      <c r="E4" s="40"/>
    </row>
    <row r="5" spans="2:5" ht="21" customHeight="1" x14ac:dyDescent="0.3">
      <c r="B5" s="39"/>
      <c r="C5" s="40"/>
      <c r="D5" s="40"/>
      <c r="E5" s="40"/>
    </row>
    <row r="6" spans="2:5" ht="21" customHeight="1" x14ac:dyDescent="0.3">
      <c r="B6" s="39"/>
      <c r="C6" s="288" t="s">
        <v>147</v>
      </c>
      <c r="D6" s="335">
        <f>A!H8</f>
        <v>0</v>
      </c>
      <c r="E6" s="336"/>
    </row>
    <row r="7" spans="2:5" ht="21" customHeight="1" thickBot="1" x14ac:dyDescent="0.35">
      <c r="B7" s="39"/>
      <c r="C7" s="73"/>
      <c r="D7" s="40"/>
      <c r="E7" s="40"/>
    </row>
    <row r="8" spans="2:5" ht="19.5" thickBot="1" x14ac:dyDescent="0.35">
      <c r="B8" s="41"/>
      <c r="C8" s="42" t="s">
        <v>16</v>
      </c>
      <c r="D8" s="43" t="s">
        <v>17</v>
      </c>
      <c r="E8" s="43" t="s">
        <v>18</v>
      </c>
    </row>
    <row r="9" spans="2:5" ht="18" customHeight="1" x14ac:dyDescent="0.25">
      <c r="B9" s="44"/>
      <c r="C9" s="45" t="s">
        <v>19</v>
      </c>
      <c r="D9" s="46"/>
      <c r="E9" s="46"/>
    </row>
    <row r="10" spans="2:5" ht="18" customHeight="1" thickTop="1" x14ac:dyDescent="0.25">
      <c r="B10" s="44"/>
      <c r="C10" s="47" t="s">
        <v>20</v>
      </c>
      <c r="D10" s="48"/>
      <c r="E10" s="49"/>
    </row>
    <row r="11" spans="2:5" ht="18" customHeight="1" x14ac:dyDescent="0.25">
      <c r="B11" s="44"/>
      <c r="C11" s="50" t="s">
        <v>21</v>
      </c>
      <c r="D11" s="51"/>
      <c r="E11" s="52"/>
    </row>
    <row r="12" spans="2:5" ht="18" customHeight="1" x14ac:dyDescent="0.25">
      <c r="B12" s="44"/>
      <c r="C12" s="50" t="s">
        <v>22</v>
      </c>
      <c r="D12" s="51"/>
      <c r="E12" s="52"/>
    </row>
    <row r="13" spans="2:5" ht="18" customHeight="1" thickBot="1" x14ac:dyDescent="0.3">
      <c r="B13" s="44"/>
      <c r="C13" s="53" t="s">
        <v>114</v>
      </c>
      <c r="D13" s="54"/>
      <c r="E13" s="55"/>
    </row>
    <row r="14" spans="2:5" ht="18" customHeight="1" thickBot="1" x14ac:dyDescent="0.3">
      <c r="B14" s="56"/>
      <c r="C14" s="57" t="s">
        <v>23</v>
      </c>
      <c r="D14" s="58">
        <f>SUM(D10:D13)</f>
        <v>0</v>
      </c>
      <c r="E14" s="59">
        <f>SUM(E10:E13)</f>
        <v>0</v>
      </c>
    </row>
    <row r="15" spans="2:5" ht="18" customHeight="1" thickBot="1" x14ac:dyDescent="0.3">
      <c r="B15" s="56"/>
      <c r="C15" s="57" t="s">
        <v>24</v>
      </c>
      <c r="D15" s="61"/>
      <c r="E15" s="60"/>
    </row>
    <row r="16" spans="2:5" ht="18" customHeight="1" thickBot="1" x14ac:dyDescent="0.3">
      <c r="B16" s="44"/>
      <c r="C16" s="57" t="s">
        <v>25</v>
      </c>
      <c r="D16" s="61"/>
      <c r="E16" s="62"/>
    </row>
    <row r="17" spans="2:9" ht="18" customHeight="1" x14ac:dyDescent="0.25">
      <c r="B17" s="44"/>
      <c r="C17" s="50" t="s">
        <v>26</v>
      </c>
      <c r="D17" s="48"/>
      <c r="E17" s="49"/>
    </row>
    <row r="18" spans="2:9" ht="18" customHeight="1" x14ac:dyDescent="0.25">
      <c r="B18" s="44"/>
      <c r="C18" s="63" t="s">
        <v>27</v>
      </c>
      <c r="D18" s="64"/>
      <c r="E18" s="49"/>
    </row>
    <row r="19" spans="2:9" ht="18" customHeight="1" x14ac:dyDescent="0.25">
      <c r="B19" s="44"/>
      <c r="C19" s="65" t="s">
        <v>126</v>
      </c>
      <c r="D19" s="66"/>
      <c r="E19" s="67"/>
    </row>
    <row r="20" spans="2:9" ht="18" customHeight="1" thickBot="1" x14ac:dyDescent="0.3">
      <c r="B20" s="44"/>
      <c r="C20" s="68" t="s">
        <v>150</v>
      </c>
      <c r="D20" s="69"/>
      <c r="E20" s="69"/>
    </row>
    <row r="21" spans="2:9" ht="18" customHeight="1" thickBot="1" x14ac:dyDescent="0.3">
      <c r="B21" s="56"/>
      <c r="C21" s="57" t="s">
        <v>28</v>
      </c>
      <c r="D21" s="58">
        <f>SUM(D17)</f>
        <v>0</v>
      </c>
      <c r="E21" s="59">
        <f>SUM(E17:E20)</f>
        <v>0</v>
      </c>
    </row>
    <row r="22" spans="2:9" ht="18" customHeight="1" thickBot="1" x14ac:dyDescent="0.3">
      <c r="B22" s="56"/>
      <c r="C22" s="57" t="s">
        <v>29</v>
      </c>
      <c r="D22" s="66"/>
      <c r="E22" s="60"/>
    </row>
    <row r="23" spans="2:9" ht="18" customHeight="1" thickBot="1" x14ac:dyDescent="0.3">
      <c r="B23" s="56"/>
      <c r="C23" s="57" t="s">
        <v>167</v>
      </c>
      <c r="D23" s="66"/>
      <c r="E23" s="60"/>
    </row>
    <row r="24" spans="2:9" ht="18" customHeight="1" thickBot="1" x14ac:dyDescent="0.3">
      <c r="B24" s="56"/>
      <c r="C24" s="57" t="s">
        <v>30</v>
      </c>
      <c r="D24" s="58">
        <f>D14+D15+D21+D22+D23</f>
        <v>0</v>
      </c>
      <c r="E24" s="59">
        <f>E14+E15+E21+E22+E23</f>
        <v>0</v>
      </c>
    </row>
    <row r="25" spans="2:9" ht="17.100000000000001" customHeight="1" x14ac:dyDescent="0.25"/>
    <row r="26" spans="2:9" x14ac:dyDescent="0.25">
      <c r="B26" s="70" t="s">
        <v>170</v>
      </c>
    </row>
    <row r="27" spans="2:9" ht="12" customHeight="1" x14ac:dyDescent="0.25"/>
    <row r="28" spans="2:9" x14ac:dyDescent="0.25">
      <c r="C28" s="71" t="s">
        <v>152</v>
      </c>
      <c r="E28" s="72" t="s">
        <v>18</v>
      </c>
      <c r="I28" s="275"/>
    </row>
    <row r="29" spans="2:9" x14ac:dyDescent="0.25">
      <c r="C29" s="73" t="s">
        <v>151</v>
      </c>
    </row>
    <row r="30" spans="2:9" ht="18" customHeight="1" x14ac:dyDescent="0.25">
      <c r="C30" s="74"/>
      <c r="E30" s="75"/>
    </row>
    <row r="31" spans="2:9" ht="18" customHeight="1" x14ac:dyDescent="0.25">
      <c r="C31" s="74"/>
      <c r="D31" s="76"/>
      <c r="E31" s="75"/>
    </row>
    <row r="32" spans="2:9" ht="18" customHeight="1" x14ac:dyDescent="0.25">
      <c r="C32" s="74"/>
      <c r="D32" s="76"/>
      <c r="E32" s="75"/>
    </row>
    <row r="33" spans="2:2" ht="31.5" customHeight="1" x14ac:dyDescent="0.25"/>
    <row r="34" spans="2:2" ht="17.25" customHeight="1" x14ac:dyDescent="0.25">
      <c r="B34" s="276" t="s">
        <v>171</v>
      </c>
    </row>
    <row r="35" spans="2:2" ht="15.2" customHeight="1" x14ac:dyDescent="0.25"/>
    <row r="36" spans="2:2" ht="15.2" customHeight="1" x14ac:dyDescent="0.25"/>
    <row r="37" spans="2:2" ht="15.2" customHeight="1" x14ac:dyDescent="0.25"/>
  </sheetData>
  <sheetProtection password="CF43" sheet="1" objects="1" scenarios="1" selectLockedCells="1"/>
  <mergeCells count="1">
    <mergeCell ref="D6:E6"/>
  </mergeCells>
  <phoneticPr fontId="2" type="noConversion"/>
  <printOptions horizontalCentered="1"/>
  <pageMargins left="0.25" right="0.25" top="0.5" bottom="1.25" header="0" footer="0.5"/>
  <pageSetup orientation="portrait" r:id="rId1"/>
  <headerFooter alignWithMargins="0">
    <oddFooter xml:space="preserve">&amp;LFinance and Operations
Exceptional Student Services Unit
1560 Broadway Street, Suite 1100
Denver, CO  80202&amp;C&amp;G&amp;RPage: &amp;P of &amp;N
Attn: Lauren Rossini
(303) 866-6688
rossini_l@cde.state.co.us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" transitionEvaluation="1" codeName="Sheet3">
    <pageSetUpPr fitToPage="1"/>
  </sheetPr>
  <dimension ref="B1:I49"/>
  <sheetViews>
    <sheetView showGridLines="0" topLeftCell="A5" zoomScaleNormal="100" workbookViewId="0">
      <selection activeCell="E11" sqref="E11"/>
    </sheetView>
  </sheetViews>
  <sheetFormatPr defaultColWidth="11.7109375" defaultRowHeight="15.75" x14ac:dyDescent="0.25"/>
  <cols>
    <col min="1" max="1" width="5.140625" style="77" customWidth="1"/>
    <col min="2" max="2" width="4.42578125" style="77" customWidth="1"/>
    <col min="3" max="3" width="45.7109375" style="77" customWidth="1"/>
    <col min="4" max="4" width="11.7109375" style="77"/>
    <col min="5" max="5" width="27.7109375" style="77" customWidth="1"/>
    <col min="6" max="6" width="2" style="77" customWidth="1"/>
    <col min="7" max="16384" width="11.7109375" style="77"/>
  </cols>
  <sheetData>
    <row r="1" spans="2:5" ht="21" customHeight="1" x14ac:dyDescent="0.3">
      <c r="B1" s="78" t="s">
        <v>15</v>
      </c>
      <c r="C1" s="78"/>
      <c r="D1" s="79"/>
      <c r="E1" s="79"/>
    </row>
    <row r="2" spans="2:5" ht="21" customHeight="1" x14ac:dyDescent="0.3">
      <c r="B2" s="78" t="s">
        <v>169</v>
      </c>
      <c r="C2" s="78"/>
      <c r="D2" s="79"/>
      <c r="E2" s="79"/>
    </row>
    <row r="3" spans="2:5" s="38" customFormat="1" ht="21" customHeight="1" x14ac:dyDescent="0.3">
      <c r="B3" s="39" t="s">
        <v>190</v>
      </c>
      <c r="C3" s="40"/>
      <c r="D3" s="40"/>
      <c r="E3" s="40"/>
    </row>
    <row r="4" spans="2:5" ht="21" customHeight="1" x14ac:dyDescent="0.3">
      <c r="B4" s="78" t="s">
        <v>183</v>
      </c>
      <c r="C4" s="80"/>
      <c r="D4" s="79"/>
      <c r="E4" s="79"/>
    </row>
    <row r="5" spans="2:5" ht="5.45" customHeight="1" x14ac:dyDescent="0.25"/>
    <row r="6" spans="2:5" ht="21" customHeight="1" x14ac:dyDescent="0.3">
      <c r="B6" s="78"/>
      <c r="C6" s="284" t="s">
        <v>147</v>
      </c>
      <c r="D6" s="339">
        <f>A!H8</f>
        <v>0</v>
      </c>
      <c r="E6" s="340"/>
    </row>
    <row r="7" spans="2:5" ht="5.45" customHeight="1" thickBot="1" x14ac:dyDescent="0.3"/>
    <row r="8" spans="2:5" ht="20.25" thickTop="1" thickBot="1" x14ac:dyDescent="0.35">
      <c r="B8" s="81"/>
      <c r="C8" s="82" t="s">
        <v>31</v>
      </c>
      <c r="D8" s="83" t="s">
        <v>17</v>
      </c>
      <c r="E8" s="83" t="s">
        <v>18</v>
      </c>
    </row>
    <row r="9" spans="2:5" ht="16.5" customHeight="1" thickBot="1" x14ac:dyDescent="0.3">
      <c r="B9" s="84"/>
      <c r="C9" s="85" t="s">
        <v>19</v>
      </c>
      <c r="D9" s="86"/>
      <c r="E9" s="86"/>
    </row>
    <row r="10" spans="2:5" ht="16.5" customHeight="1" x14ac:dyDescent="0.25">
      <c r="B10" s="84"/>
      <c r="C10" s="87" t="s">
        <v>32</v>
      </c>
      <c r="D10" s="88"/>
      <c r="E10" s="89"/>
    </row>
    <row r="11" spans="2:5" ht="16.5" customHeight="1" x14ac:dyDescent="0.25">
      <c r="B11" s="84"/>
      <c r="C11" s="90" t="s">
        <v>33</v>
      </c>
      <c r="D11" s="88"/>
      <c r="E11" s="89"/>
    </row>
    <row r="12" spans="2:5" ht="16.5" customHeight="1" x14ac:dyDescent="0.25">
      <c r="B12" s="84"/>
      <c r="C12" s="90" t="s">
        <v>34</v>
      </c>
      <c r="D12" s="88"/>
      <c r="E12" s="89"/>
    </row>
    <row r="13" spans="2:5" ht="16.5" customHeight="1" x14ac:dyDescent="0.25">
      <c r="B13" s="84"/>
      <c r="C13" s="90" t="s">
        <v>35</v>
      </c>
      <c r="D13" s="88"/>
      <c r="E13" s="89"/>
    </row>
    <row r="14" spans="2:5" ht="16.5" customHeight="1" x14ac:dyDescent="0.25">
      <c r="B14" s="84"/>
      <c r="C14" s="90" t="s">
        <v>36</v>
      </c>
      <c r="D14" s="88"/>
      <c r="E14" s="89"/>
    </row>
    <row r="15" spans="2:5" ht="16.5" customHeight="1" x14ac:dyDescent="0.25">
      <c r="B15" s="84"/>
      <c r="C15" s="90" t="s">
        <v>37</v>
      </c>
      <c r="D15" s="88"/>
      <c r="E15" s="89"/>
    </row>
    <row r="16" spans="2:5" ht="16.5" customHeight="1" x14ac:dyDescent="0.25">
      <c r="B16" s="84"/>
      <c r="C16" s="90" t="s">
        <v>38</v>
      </c>
      <c r="D16" s="88"/>
      <c r="E16" s="89"/>
    </row>
    <row r="17" spans="2:9" ht="16.5" customHeight="1" x14ac:dyDescent="0.25">
      <c r="B17" s="84"/>
      <c r="C17" s="90" t="s">
        <v>39</v>
      </c>
      <c r="D17" s="88"/>
      <c r="E17" s="89"/>
    </row>
    <row r="18" spans="2:9" ht="16.5" customHeight="1" x14ac:dyDescent="0.25">
      <c r="B18" s="84"/>
      <c r="C18" s="90" t="s">
        <v>40</v>
      </c>
      <c r="D18" s="88"/>
      <c r="E18" s="89"/>
    </row>
    <row r="19" spans="2:9" ht="16.5" customHeight="1" x14ac:dyDescent="0.25">
      <c r="B19" s="84"/>
      <c r="C19" s="90" t="s">
        <v>41</v>
      </c>
      <c r="D19" s="88"/>
      <c r="E19" s="89"/>
    </row>
    <row r="20" spans="2:9" ht="16.5" customHeight="1" x14ac:dyDescent="0.25">
      <c r="B20" s="84"/>
      <c r="C20" s="90" t="s">
        <v>42</v>
      </c>
      <c r="D20" s="88"/>
      <c r="E20" s="89"/>
    </row>
    <row r="21" spans="2:9" ht="16.5" customHeight="1" thickBot="1" x14ac:dyDescent="0.3">
      <c r="B21" s="84"/>
      <c r="C21" s="91" t="s">
        <v>43</v>
      </c>
      <c r="D21" s="92"/>
      <c r="E21" s="93"/>
    </row>
    <row r="22" spans="2:9" ht="16.5" customHeight="1" thickBot="1" x14ac:dyDescent="0.3">
      <c r="B22" s="84"/>
      <c r="C22" s="94" t="s">
        <v>44</v>
      </c>
      <c r="D22" s="95">
        <f>SUM(D10:D21)</f>
        <v>0</v>
      </c>
      <c r="E22" s="96">
        <f>SUM(E10:E21)</f>
        <v>0</v>
      </c>
    </row>
    <row r="23" spans="2:9" ht="16.5" customHeight="1" x14ac:dyDescent="0.25">
      <c r="B23" s="84"/>
      <c r="C23" s="97" t="s">
        <v>115</v>
      </c>
      <c r="D23" s="98"/>
      <c r="E23" s="99"/>
    </row>
    <row r="24" spans="2:9" ht="16.5" customHeight="1" thickBot="1" x14ac:dyDescent="0.3">
      <c r="B24" s="84"/>
      <c r="C24" s="100" t="s">
        <v>116</v>
      </c>
      <c r="D24" s="101"/>
      <c r="E24" s="102"/>
    </row>
    <row r="25" spans="2:9" ht="16.5" customHeight="1" thickBot="1" x14ac:dyDescent="0.3">
      <c r="B25" s="103"/>
      <c r="C25" s="104" t="s">
        <v>23</v>
      </c>
      <c r="D25" s="105">
        <f>SUM(D22:D24)</f>
        <v>0</v>
      </c>
      <c r="E25" s="59">
        <f>SUM(E22:E24)</f>
        <v>0</v>
      </c>
    </row>
    <row r="26" spans="2:9" ht="16.5" customHeight="1" x14ac:dyDescent="0.25">
      <c r="B26" s="84"/>
      <c r="C26" s="106" t="s">
        <v>24</v>
      </c>
      <c r="D26" s="107"/>
      <c r="E26" s="108"/>
    </row>
    <row r="27" spans="2:9" ht="16.5" customHeight="1" thickTop="1" x14ac:dyDescent="0.25">
      <c r="B27" s="109"/>
      <c r="C27" s="110" t="s">
        <v>25</v>
      </c>
      <c r="D27" s="111"/>
      <c r="E27" s="112"/>
    </row>
    <row r="28" spans="2:9" ht="16.5" customHeight="1" thickTop="1" x14ac:dyDescent="0.25">
      <c r="B28" s="84"/>
      <c r="C28" s="97" t="s">
        <v>32</v>
      </c>
      <c r="D28" s="98"/>
      <c r="E28" s="99"/>
    </row>
    <row r="29" spans="2:9" ht="16.5" customHeight="1" x14ac:dyDescent="0.25">
      <c r="B29" s="84"/>
      <c r="C29" s="113" t="s">
        <v>33</v>
      </c>
      <c r="D29" s="88"/>
      <c r="E29" s="89"/>
      <c r="I29" s="277"/>
    </row>
    <row r="30" spans="2:9" ht="16.5" customHeight="1" x14ac:dyDescent="0.25">
      <c r="B30" s="84"/>
      <c r="C30" s="90" t="s">
        <v>34</v>
      </c>
      <c r="D30" s="88"/>
      <c r="E30" s="89"/>
    </row>
    <row r="31" spans="2:9" ht="16.5" customHeight="1" x14ac:dyDescent="0.25">
      <c r="B31" s="84"/>
      <c r="C31" s="90" t="s">
        <v>35</v>
      </c>
      <c r="D31" s="88"/>
      <c r="E31" s="89"/>
    </row>
    <row r="32" spans="2:9" ht="16.5" customHeight="1" x14ac:dyDescent="0.25">
      <c r="B32" s="84"/>
      <c r="C32" s="90" t="s">
        <v>36</v>
      </c>
      <c r="D32" s="88"/>
      <c r="E32" s="89"/>
    </row>
    <row r="33" spans="2:5" ht="16.5" customHeight="1" x14ac:dyDescent="0.25">
      <c r="B33" s="84"/>
      <c r="C33" s="90" t="s">
        <v>37</v>
      </c>
      <c r="D33" s="88"/>
      <c r="E33" s="89"/>
    </row>
    <row r="34" spans="2:5" ht="16.5" customHeight="1" x14ac:dyDescent="0.25">
      <c r="B34" s="84"/>
      <c r="C34" s="90" t="s">
        <v>43</v>
      </c>
      <c r="D34" s="88"/>
      <c r="E34" s="89"/>
    </row>
    <row r="35" spans="2:5" ht="16.5" customHeight="1" x14ac:dyDescent="0.25">
      <c r="B35" s="84"/>
      <c r="C35" s="90" t="s">
        <v>27</v>
      </c>
      <c r="D35" s="114"/>
      <c r="E35" s="89"/>
    </row>
    <row r="36" spans="2:5" ht="16.5" customHeight="1" x14ac:dyDescent="0.25">
      <c r="B36" s="84"/>
      <c r="C36" s="115" t="s">
        <v>126</v>
      </c>
      <c r="D36" s="116"/>
      <c r="E36" s="117"/>
    </row>
    <row r="37" spans="2:5" ht="16.5" customHeight="1" thickBot="1" x14ac:dyDescent="0.3">
      <c r="B37" s="84"/>
      <c r="C37" s="118" t="s">
        <v>150</v>
      </c>
      <c r="D37" s="119"/>
      <c r="E37" s="119"/>
    </row>
    <row r="38" spans="2:5" ht="16.5" customHeight="1" thickBot="1" x14ac:dyDescent="0.3">
      <c r="B38" s="103"/>
      <c r="C38" s="85" t="s">
        <v>28</v>
      </c>
      <c r="D38" s="105">
        <f>SUM(D28:D34)</f>
        <v>0</v>
      </c>
      <c r="E38" s="120">
        <f>SUM(E28:E37)</f>
        <v>0</v>
      </c>
    </row>
    <row r="39" spans="2:5" ht="16.5" customHeight="1" thickBot="1" x14ac:dyDescent="0.3">
      <c r="B39" s="103"/>
      <c r="C39" s="85" t="s">
        <v>29</v>
      </c>
      <c r="D39" s="119"/>
      <c r="E39" s="102"/>
    </row>
    <row r="40" spans="2:5" ht="16.5" customHeight="1" thickBot="1" x14ac:dyDescent="0.3">
      <c r="B40" s="103"/>
      <c r="C40" s="85" t="s">
        <v>167</v>
      </c>
      <c r="D40" s="119"/>
      <c r="E40" s="102"/>
    </row>
    <row r="41" spans="2:5" ht="16.5" customHeight="1" thickBot="1" x14ac:dyDescent="0.3">
      <c r="B41" s="103"/>
      <c r="C41" s="85" t="s">
        <v>45</v>
      </c>
      <c r="D41" s="105">
        <f>D25+D38</f>
        <v>0</v>
      </c>
      <c r="E41" s="120">
        <f>E25+E26+E38+E39+E40</f>
        <v>0</v>
      </c>
    </row>
    <row r="42" spans="2:5" ht="16.5" customHeight="1" thickBot="1" x14ac:dyDescent="0.3">
      <c r="B42" s="103"/>
      <c r="C42" s="85" t="s">
        <v>46</v>
      </c>
      <c r="D42" s="105">
        <f>'B1'!D24+'B2'!D41</f>
        <v>0</v>
      </c>
      <c r="E42" s="120">
        <f>'B1'!E24+'B2'!E41</f>
        <v>0</v>
      </c>
    </row>
    <row r="43" spans="2:5" ht="5.45" customHeight="1" x14ac:dyDescent="0.25"/>
    <row r="44" spans="2:5" ht="18" customHeight="1" x14ac:dyDescent="0.25">
      <c r="B44" s="337" t="s">
        <v>170</v>
      </c>
      <c r="C44" s="338"/>
      <c r="D44" s="338"/>
      <c r="E44" s="338"/>
    </row>
    <row r="45" spans="2:5" ht="5.45" customHeight="1" x14ac:dyDescent="0.25"/>
    <row r="46" spans="2:5" ht="15.2" customHeight="1" x14ac:dyDescent="0.25">
      <c r="C46" s="71" t="s">
        <v>152</v>
      </c>
      <c r="E46" s="121" t="s">
        <v>18</v>
      </c>
    </row>
    <row r="47" spans="2:5" ht="15.2" customHeight="1" x14ac:dyDescent="0.25">
      <c r="C47" s="71" t="s">
        <v>153</v>
      </c>
    </row>
    <row r="48" spans="2:5" ht="15.95" customHeight="1" x14ac:dyDescent="0.25">
      <c r="C48" s="122"/>
      <c r="D48" s="374"/>
      <c r="E48" s="123"/>
    </row>
    <row r="49" spans="3:5" ht="15.95" customHeight="1" x14ac:dyDescent="0.25">
      <c r="C49" s="375"/>
      <c r="D49" s="376"/>
      <c r="E49" s="377"/>
    </row>
  </sheetData>
  <sheetProtection password="CF43" sheet="1" objects="1" scenarios="1" selectLockedCells="1"/>
  <mergeCells count="2">
    <mergeCell ref="B44:E44"/>
    <mergeCell ref="D6:E6"/>
  </mergeCells>
  <phoneticPr fontId="2" type="noConversion"/>
  <printOptions horizontalCentered="1"/>
  <pageMargins left="0.25" right="0.25" top="0.5" bottom="1.25" header="0" footer="0.5"/>
  <pageSetup scale="87" orientation="portrait" r:id="rId1"/>
  <headerFooter alignWithMargins="0">
    <oddFooter xml:space="preserve">&amp;LFinance and Operations
Exceptional Student Services Unit
1560 Broadway Street, Suite 1100
Denver, CO  80202&amp;C&amp;G&amp;RPage: &amp;P of &amp;N
Attn: Lauren Rossini
(303) 866-6688
rossini_l@cde.state.co.us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pageSetUpPr fitToPage="1"/>
  </sheetPr>
  <dimension ref="A1:H53"/>
  <sheetViews>
    <sheetView showGridLines="0" zoomScaleNormal="100" workbookViewId="0">
      <selection activeCell="F11" sqref="F11"/>
    </sheetView>
  </sheetViews>
  <sheetFormatPr defaultColWidth="11.7109375" defaultRowHeight="15.75" x14ac:dyDescent="0.25"/>
  <cols>
    <col min="1" max="1" width="6.7109375" style="124" customWidth="1"/>
    <col min="2" max="2" width="5.28515625" style="124" customWidth="1"/>
    <col min="3" max="3" width="30.7109375" style="124" customWidth="1"/>
    <col min="4" max="4" width="26.140625" style="124" customWidth="1"/>
    <col min="5" max="5" width="11.7109375" style="124"/>
    <col min="6" max="6" width="27.7109375" style="124" customWidth="1"/>
    <col min="7" max="7" width="3.28515625" style="124" customWidth="1"/>
    <col min="8" max="16384" width="11.7109375" style="124"/>
  </cols>
  <sheetData>
    <row r="1" spans="2:7" ht="21" customHeight="1" x14ac:dyDescent="0.3">
      <c r="B1" s="342" t="s">
        <v>173</v>
      </c>
      <c r="C1" s="343"/>
      <c r="D1" s="343"/>
      <c r="E1" s="343"/>
      <c r="F1" s="343"/>
    </row>
    <row r="2" spans="2:7" ht="21" customHeight="1" x14ac:dyDescent="0.3">
      <c r="B2" s="342" t="s">
        <v>174</v>
      </c>
      <c r="C2" s="343"/>
      <c r="D2" s="343"/>
      <c r="E2" s="343"/>
      <c r="F2" s="343"/>
    </row>
    <row r="3" spans="2:7" ht="21" customHeight="1" x14ac:dyDescent="0.3">
      <c r="B3" s="342" t="s">
        <v>191</v>
      </c>
      <c r="C3" s="338"/>
      <c r="D3" s="338"/>
      <c r="E3" s="338"/>
      <c r="F3" s="338"/>
    </row>
    <row r="4" spans="2:7" ht="21" customHeight="1" x14ac:dyDescent="0.3">
      <c r="B4" s="342" t="s">
        <v>47</v>
      </c>
      <c r="C4" s="343"/>
      <c r="D4" s="343"/>
      <c r="E4" s="343"/>
      <c r="F4" s="343"/>
    </row>
    <row r="5" spans="2:7" ht="5.45" customHeight="1" x14ac:dyDescent="0.25"/>
    <row r="6" spans="2:7" ht="15" customHeight="1" x14ac:dyDescent="0.3">
      <c r="B6" s="280"/>
      <c r="C6" s="285" t="s">
        <v>147</v>
      </c>
      <c r="D6" s="344">
        <f>A!H8</f>
        <v>0</v>
      </c>
      <c r="E6" s="340"/>
      <c r="F6" s="340"/>
    </row>
    <row r="7" spans="2:7" ht="5.45" customHeight="1" thickBot="1" x14ac:dyDescent="0.3"/>
    <row r="8" spans="2:7" ht="10.9" customHeight="1" x14ac:dyDescent="0.25">
      <c r="B8" s="345" t="s">
        <v>186</v>
      </c>
      <c r="C8" s="346"/>
      <c r="D8" s="347"/>
      <c r="E8" s="351" t="s">
        <v>17</v>
      </c>
      <c r="F8" s="351" t="s">
        <v>18</v>
      </c>
    </row>
    <row r="9" spans="2:7" ht="10.9" customHeight="1" thickBot="1" x14ac:dyDescent="0.35">
      <c r="B9" s="348"/>
      <c r="C9" s="349"/>
      <c r="D9" s="350"/>
      <c r="E9" s="352"/>
      <c r="F9" s="352"/>
      <c r="G9" s="126"/>
    </row>
    <row r="10" spans="2:7" ht="13.9" customHeight="1" thickBot="1" x14ac:dyDescent="0.35">
      <c r="B10" s="127"/>
      <c r="C10" s="128" t="s">
        <v>48</v>
      </c>
      <c r="D10" s="129"/>
      <c r="E10" s="130"/>
      <c r="F10" s="130"/>
      <c r="G10" s="126"/>
    </row>
    <row r="11" spans="2:7" ht="18" customHeight="1" x14ac:dyDescent="0.3">
      <c r="B11" s="127"/>
      <c r="C11" s="131" t="s">
        <v>49</v>
      </c>
      <c r="D11" s="132"/>
      <c r="E11" s="133"/>
      <c r="F11" s="134"/>
      <c r="G11" s="126"/>
    </row>
    <row r="12" spans="2:7" ht="18" customHeight="1" x14ac:dyDescent="0.3">
      <c r="B12" s="127"/>
      <c r="C12" s="131" t="s">
        <v>50</v>
      </c>
      <c r="D12" s="132"/>
      <c r="E12" s="135"/>
      <c r="F12" s="134"/>
      <c r="G12" s="126"/>
    </row>
    <row r="13" spans="2:7" ht="18" customHeight="1" x14ac:dyDescent="0.3">
      <c r="B13" s="127"/>
      <c r="C13" s="131" t="s">
        <v>51</v>
      </c>
      <c r="D13" s="132"/>
      <c r="E13" s="135"/>
      <c r="F13" s="134"/>
      <c r="G13" s="126"/>
    </row>
    <row r="14" spans="2:7" ht="18" customHeight="1" x14ac:dyDescent="0.3">
      <c r="B14" s="136"/>
      <c r="C14" s="131" t="s">
        <v>52</v>
      </c>
      <c r="D14" s="132"/>
      <c r="E14" s="135"/>
      <c r="F14" s="134"/>
      <c r="G14" s="126"/>
    </row>
    <row r="15" spans="2:7" ht="18" customHeight="1" x14ac:dyDescent="0.3">
      <c r="B15" s="127"/>
      <c r="C15" s="131" t="s">
        <v>53</v>
      </c>
      <c r="D15" s="132"/>
      <c r="E15" s="135"/>
      <c r="F15" s="134"/>
      <c r="G15" s="126"/>
    </row>
    <row r="16" spans="2:7" ht="18" customHeight="1" x14ac:dyDescent="0.3">
      <c r="B16" s="127"/>
      <c r="C16" s="137" t="s">
        <v>54</v>
      </c>
      <c r="D16" s="138"/>
      <c r="E16" s="139"/>
      <c r="F16" s="140"/>
      <c r="G16" s="126"/>
    </row>
    <row r="17" spans="2:8" ht="18" customHeight="1" x14ac:dyDescent="0.3">
      <c r="B17" s="127"/>
      <c r="C17" s="141" t="s">
        <v>128</v>
      </c>
      <c r="D17" s="142"/>
      <c r="E17" s="143"/>
      <c r="F17" s="144"/>
      <c r="G17" s="126"/>
    </row>
    <row r="18" spans="2:8" ht="18" customHeight="1" thickBot="1" x14ac:dyDescent="0.35">
      <c r="B18" s="127"/>
      <c r="C18" s="145" t="s">
        <v>168</v>
      </c>
      <c r="D18" s="129"/>
      <c r="E18" s="146"/>
      <c r="F18" s="146"/>
      <c r="G18" s="126"/>
    </row>
    <row r="19" spans="2:8" ht="19.5" thickBot="1" x14ac:dyDescent="0.35">
      <c r="B19" s="125"/>
      <c r="C19" s="128" t="s">
        <v>55</v>
      </c>
      <c r="D19" s="129"/>
      <c r="E19" s="147">
        <f>E11</f>
        <v>0</v>
      </c>
      <c r="F19" s="148">
        <f>SUM(F11:F18)</f>
        <v>0</v>
      </c>
      <c r="G19" s="126"/>
    </row>
    <row r="20" spans="2:8" ht="15" customHeight="1" x14ac:dyDescent="0.3">
      <c r="B20" s="127"/>
      <c r="C20" s="149" t="s">
        <v>56</v>
      </c>
      <c r="D20" s="150"/>
      <c r="E20" s="151"/>
      <c r="F20" s="152"/>
      <c r="G20" s="126"/>
    </row>
    <row r="21" spans="2:8" ht="15" customHeight="1" thickBot="1" x14ac:dyDescent="0.35">
      <c r="B21" s="127"/>
      <c r="C21" s="153" t="s">
        <v>57</v>
      </c>
      <c r="D21" s="154"/>
      <c r="E21" s="155"/>
      <c r="F21" s="156"/>
      <c r="G21" s="126"/>
    </row>
    <row r="22" spans="2:8" ht="18" customHeight="1" x14ac:dyDescent="0.3">
      <c r="B22" s="127"/>
      <c r="C22" s="131" t="s">
        <v>58</v>
      </c>
      <c r="D22" s="157"/>
      <c r="E22" s="151"/>
      <c r="F22" s="134"/>
      <c r="G22" s="126"/>
    </row>
    <row r="23" spans="2:8" ht="18" customHeight="1" x14ac:dyDescent="0.3">
      <c r="B23" s="127"/>
      <c r="C23" s="131" t="s">
        <v>59</v>
      </c>
      <c r="D23" s="157"/>
      <c r="E23" s="158"/>
      <c r="F23" s="140"/>
      <c r="G23" s="126"/>
    </row>
    <row r="24" spans="2:8" ht="18" customHeight="1" x14ac:dyDescent="0.3">
      <c r="B24" s="127"/>
      <c r="C24" s="131" t="s">
        <v>60</v>
      </c>
      <c r="D24" s="157"/>
      <c r="E24" s="158"/>
      <c r="F24" s="140"/>
      <c r="G24" s="126"/>
    </row>
    <row r="25" spans="2:8" ht="18" customHeight="1" x14ac:dyDescent="0.3">
      <c r="B25" s="127"/>
      <c r="C25" s="131" t="s">
        <v>61</v>
      </c>
      <c r="D25" s="157"/>
      <c r="E25" s="158"/>
      <c r="F25" s="140"/>
      <c r="G25" s="126"/>
    </row>
    <row r="26" spans="2:8" ht="18" customHeight="1" x14ac:dyDescent="0.3">
      <c r="B26" s="136"/>
      <c r="C26" s="131" t="s">
        <v>62</v>
      </c>
      <c r="D26" s="157"/>
      <c r="E26" s="159"/>
      <c r="F26" s="140"/>
      <c r="G26" s="126"/>
    </row>
    <row r="27" spans="2:8" ht="18" customHeight="1" x14ac:dyDescent="0.3">
      <c r="B27" s="127"/>
      <c r="C27" s="131" t="s">
        <v>63</v>
      </c>
      <c r="D27" s="157"/>
      <c r="E27" s="158"/>
      <c r="F27" s="140"/>
      <c r="G27" s="126"/>
    </row>
    <row r="28" spans="2:8" ht="18" customHeight="1" x14ac:dyDescent="0.3">
      <c r="B28" s="127"/>
      <c r="C28" s="131" t="s">
        <v>64</v>
      </c>
      <c r="D28" s="157"/>
      <c r="E28" s="160"/>
      <c r="F28" s="140"/>
      <c r="G28" s="126"/>
    </row>
    <row r="29" spans="2:8" ht="18" customHeight="1" x14ac:dyDescent="0.3">
      <c r="B29" s="161"/>
      <c r="C29" s="131" t="s">
        <v>65</v>
      </c>
      <c r="D29" s="157"/>
      <c r="E29" s="158"/>
      <c r="F29" s="140"/>
      <c r="G29" s="126"/>
      <c r="H29" s="162"/>
    </row>
    <row r="30" spans="2:8" ht="18" customHeight="1" thickBot="1" x14ac:dyDescent="0.35">
      <c r="B30" s="127"/>
      <c r="C30" s="145" t="s">
        <v>66</v>
      </c>
      <c r="D30" s="154"/>
      <c r="E30" s="155"/>
      <c r="F30" s="163"/>
      <c r="G30" s="126"/>
    </row>
    <row r="31" spans="2:8" ht="19.5" thickBot="1" x14ac:dyDescent="0.35">
      <c r="B31" s="125"/>
      <c r="C31" s="128" t="s">
        <v>67</v>
      </c>
      <c r="D31" s="129"/>
      <c r="E31" s="147">
        <f>E26</f>
        <v>0</v>
      </c>
      <c r="F31" s="148">
        <f>SUM(F22:F30)</f>
        <v>0</v>
      </c>
      <c r="G31" s="126"/>
    </row>
    <row r="32" spans="2:8" ht="15" customHeight="1" thickBot="1" x14ac:dyDescent="0.35">
      <c r="B32" s="127"/>
      <c r="C32" s="128" t="s">
        <v>68</v>
      </c>
      <c r="D32" s="129"/>
      <c r="E32" s="164"/>
      <c r="F32" s="165"/>
      <c r="G32" s="126"/>
    </row>
    <row r="33" spans="1:7" ht="18" customHeight="1" x14ac:dyDescent="0.3">
      <c r="B33" s="127"/>
      <c r="C33" s="131" t="s">
        <v>69</v>
      </c>
      <c r="D33" s="132"/>
      <c r="E33" s="133"/>
      <c r="F33" s="134"/>
      <c r="G33" s="126"/>
    </row>
    <row r="34" spans="1:7" ht="18" customHeight="1" x14ac:dyDescent="0.3">
      <c r="B34" s="127"/>
      <c r="C34" s="131" t="s">
        <v>70</v>
      </c>
      <c r="D34" s="132"/>
      <c r="E34" s="159"/>
      <c r="F34" s="140"/>
      <c r="G34" s="126"/>
    </row>
    <row r="35" spans="1:7" ht="18" customHeight="1" x14ac:dyDescent="0.3">
      <c r="B35" s="127"/>
      <c r="C35" s="131" t="s">
        <v>160</v>
      </c>
      <c r="D35" s="132"/>
      <c r="E35" s="159"/>
      <c r="F35" s="140"/>
      <c r="G35" s="126"/>
    </row>
    <row r="36" spans="1:7" ht="18" customHeight="1" x14ac:dyDescent="0.3">
      <c r="B36" s="127"/>
      <c r="C36" s="131" t="s">
        <v>154</v>
      </c>
      <c r="D36" s="132"/>
      <c r="E36" s="139"/>
      <c r="F36" s="140"/>
      <c r="G36" s="126"/>
    </row>
    <row r="37" spans="1:7" ht="18" customHeight="1" x14ac:dyDescent="0.3">
      <c r="B37" s="127"/>
      <c r="C37" s="131" t="s">
        <v>71</v>
      </c>
      <c r="D37" s="132"/>
      <c r="E37" s="159"/>
      <c r="F37" s="140"/>
      <c r="G37" s="126"/>
    </row>
    <row r="38" spans="1:7" ht="18" customHeight="1" x14ac:dyDescent="0.3">
      <c r="B38" s="136"/>
      <c r="C38" s="131" t="s">
        <v>129</v>
      </c>
      <c r="D38" s="132"/>
      <c r="E38" s="158"/>
      <c r="F38" s="140"/>
      <c r="G38" s="126"/>
    </row>
    <row r="39" spans="1:7" ht="18" customHeight="1" x14ac:dyDescent="0.3">
      <c r="B39" s="136"/>
      <c r="C39" s="141" t="s">
        <v>155</v>
      </c>
      <c r="D39" s="142"/>
      <c r="E39" s="166"/>
      <c r="F39" s="167"/>
      <c r="G39" s="126"/>
    </row>
    <row r="40" spans="1:7" ht="18" customHeight="1" x14ac:dyDescent="0.3">
      <c r="B40" s="136"/>
      <c r="C40" s="168" t="s">
        <v>156</v>
      </c>
      <c r="D40" s="169"/>
      <c r="E40" s="170"/>
      <c r="F40" s="167"/>
      <c r="G40" s="126"/>
    </row>
    <row r="41" spans="1:7" ht="18" customHeight="1" thickBot="1" x14ac:dyDescent="0.35">
      <c r="B41" s="127"/>
      <c r="C41" s="145" t="s">
        <v>157</v>
      </c>
      <c r="D41" s="129"/>
      <c r="E41" s="146"/>
      <c r="F41" s="163"/>
      <c r="G41" s="126"/>
    </row>
    <row r="42" spans="1:7" ht="19.5" thickBot="1" x14ac:dyDescent="0.35">
      <c r="A42" s="171"/>
      <c r="B42" s="125"/>
      <c r="C42" s="128" t="s">
        <v>72</v>
      </c>
      <c r="D42" s="129"/>
      <c r="E42" s="147">
        <f>SUM(E33:E37)</f>
        <v>0</v>
      </c>
      <c r="F42" s="148">
        <f>SUM(F33:F41)</f>
        <v>0</v>
      </c>
      <c r="G42" s="126"/>
    </row>
    <row r="43" spans="1:7" ht="15" customHeight="1" thickBot="1" x14ac:dyDescent="0.35">
      <c r="A43" s="171"/>
      <c r="B43" s="172"/>
      <c r="C43" s="128" t="s">
        <v>159</v>
      </c>
      <c r="D43" s="129"/>
      <c r="E43" s="164"/>
      <c r="F43" s="165"/>
      <c r="G43" s="126"/>
    </row>
    <row r="44" spans="1:7" ht="18" customHeight="1" x14ac:dyDescent="0.3">
      <c r="A44" s="171"/>
      <c r="B44" s="136"/>
      <c r="C44" s="131" t="s">
        <v>73</v>
      </c>
      <c r="D44" s="132"/>
      <c r="E44" s="158"/>
      <c r="F44" s="140"/>
      <c r="G44" s="126"/>
    </row>
    <row r="45" spans="1:7" ht="18" customHeight="1" thickBot="1" x14ac:dyDescent="0.35">
      <c r="A45" s="171"/>
      <c r="B45" s="127"/>
      <c r="C45" s="173" t="s">
        <v>74</v>
      </c>
      <c r="D45" s="174"/>
      <c r="E45" s="155"/>
      <c r="F45" s="163"/>
      <c r="G45" s="126"/>
    </row>
    <row r="46" spans="1:7" ht="18" customHeight="1" thickBot="1" x14ac:dyDescent="0.35">
      <c r="A46" s="171"/>
      <c r="B46" s="125"/>
      <c r="C46" s="128" t="s">
        <v>158</v>
      </c>
      <c r="D46" s="129"/>
      <c r="E46" s="164"/>
      <c r="F46" s="148">
        <f>SUM(F44:F45)</f>
        <v>0</v>
      </c>
      <c r="G46" s="126"/>
    </row>
    <row r="47" spans="1:7" ht="18" customHeight="1" x14ac:dyDescent="0.3">
      <c r="A47" s="171"/>
      <c r="B47" s="127"/>
      <c r="C47" s="149" t="s">
        <v>75</v>
      </c>
      <c r="D47" s="142"/>
      <c r="E47" s="175"/>
      <c r="F47" s="176"/>
      <c r="G47" s="126"/>
    </row>
    <row r="48" spans="1:7" ht="18" customHeight="1" thickBot="1" x14ac:dyDescent="0.35">
      <c r="A48" s="171"/>
      <c r="B48" s="125"/>
      <c r="C48" s="128" t="s">
        <v>127</v>
      </c>
      <c r="D48" s="129"/>
      <c r="E48" s="147">
        <f>E19+E31+E42</f>
        <v>0</v>
      </c>
      <c r="F48" s="148">
        <f>F19+F31+F42+F46</f>
        <v>0</v>
      </c>
      <c r="G48" s="171"/>
    </row>
    <row r="49" spans="1:7" ht="17.45" customHeight="1" x14ac:dyDescent="0.3">
      <c r="A49" s="171"/>
      <c r="B49" s="341" t="s">
        <v>172</v>
      </c>
      <c r="C49" s="338"/>
      <c r="D49" s="338"/>
      <c r="E49" s="338"/>
      <c r="F49" s="338"/>
      <c r="G49" s="171"/>
    </row>
    <row r="50" spans="1:7" ht="14.1" customHeight="1" x14ac:dyDescent="0.3">
      <c r="A50" s="171"/>
      <c r="C50" s="177"/>
      <c r="G50" s="171"/>
    </row>
    <row r="51" spans="1:7" ht="18.75" x14ac:dyDescent="0.3">
      <c r="A51" s="171"/>
      <c r="G51" s="171"/>
    </row>
    <row r="52" spans="1:7" ht="18.75" x14ac:dyDescent="0.3">
      <c r="A52" s="171"/>
      <c r="G52" s="171"/>
    </row>
    <row r="53" spans="1:7" ht="18.75" x14ac:dyDescent="0.3">
      <c r="A53" s="171"/>
      <c r="G53" s="171"/>
    </row>
  </sheetData>
  <sheetProtection password="CF43" sheet="1" objects="1" scenarios="1" selectLockedCells="1"/>
  <mergeCells count="9">
    <mergeCell ref="B49:F49"/>
    <mergeCell ref="B1:F1"/>
    <mergeCell ref="B2:F2"/>
    <mergeCell ref="B3:F3"/>
    <mergeCell ref="B4:F4"/>
    <mergeCell ref="D6:F6"/>
    <mergeCell ref="B8:D9"/>
    <mergeCell ref="E8:E9"/>
    <mergeCell ref="F8:F9"/>
  </mergeCells>
  <phoneticPr fontId="2" type="noConversion"/>
  <printOptions horizontalCentered="1"/>
  <pageMargins left="0.25" right="0.25" top="0.5" bottom="1.25" header="0" footer="0.5"/>
  <pageSetup scale="81" orientation="portrait" r:id="rId1"/>
  <headerFooter alignWithMargins="0">
    <oddFooter xml:space="preserve">&amp;LFinance and Operations
Exceptional Student Services Unit
1560 Broadway Street, Suite 1100
Denver, CO  80202&amp;C&amp;G&amp;RPage: &amp;P of &amp;N
Attn: Lauren Rossini
(303) 866-6688
rossini_l@cde.state.co.us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 codeName="Sheet5">
    <pageSetUpPr fitToPage="1"/>
  </sheetPr>
  <dimension ref="B1:I47"/>
  <sheetViews>
    <sheetView showGridLines="0" topLeftCell="A7" zoomScaleNormal="100" workbookViewId="0">
      <selection activeCell="E12" sqref="E12"/>
    </sheetView>
  </sheetViews>
  <sheetFormatPr defaultColWidth="11.7109375" defaultRowHeight="15.75" x14ac:dyDescent="0.25"/>
  <cols>
    <col min="1" max="1" width="6.140625" style="178" customWidth="1"/>
    <col min="2" max="2" width="3.28515625" style="178" customWidth="1"/>
    <col min="3" max="3" width="49.7109375" style="178" customWidth="1"/>
    <col min="4" max="5" width="17.85546875" style="178" customWidth="1"/>
    <col min="6" max="6" width="2" style="178" customWidth="1"/>
    <col min="7" max="16384" width="11.7109375" style="178"/>
  </cols>
  <sheetData>
    <row r="1" spans="2:6" ht="21" customHeight="1" x14ac:dyDescent="0.3">
      <c r="C1" s="179" t="s">
        <v>76</v>
      </c>
      <c r="D1" s="180"/>
      <c r="E1" s="180"/>
    </row>
    <row r="2" spans="2:6" ht="21" customHeight="1" x14ac:dyDescent="0.3">
      <c r="C2" s="179" t="s">
        <v>169</v>
      </c>
      <c r="D2" s="180"/>
      <c r="E2" s="180"/>
    </row>
    <row r="3" spans="2:6" ht="21" customHeight="1" x14ac:dyDescent="0.3">
      <c r="C3" s="179" t="s">
        <v>118</v>
      </c>
      <c r="D3" s="180"/>
      <c r="E3" s="180"/>
    </row>
    <row r="4" spans="2:6" ht="21" customHeight="1" x14ac:dyDescent="0.3">
      <c r="C4" s="179" t="s">
        <v>190</v>
      </c>
      <c r="D4" s="180"/>
      <c r="E4" s="180"/>
    </row>
    <row r="5" spans="2:6" ht="21" customHeight="1" x14ac:dyDescent="0.3">
      <c r="C5" s="179" t="s">
        <v>77</v>
      </c>
      <c r="D5" s="180"/>
      <c r="E5" s="180"/>
    </row>
    <row r="6" spans="2:6" ht="21" customHeight="1" x14ac:dyDescent="0.3">
      <c r="C6" s="179"/>
      <c r="D6" s="180"/>
      <c r="E6" s="180"/>
    </row>
    <row r="7" spans="2:6" ht="21" customHeight="1" x14ac:dyDescent="0.3">
      <c r="C7" s="286" t="s">
        <v>147</v>
      </c>
      <c r="D7" s="354">
        <f>A!H8</f>
        <v>0</v>
      </c>
      <c r="E7" s="336"/>
    </row>
    <row r="10" spans="2:6" ht="20.25" thickTop="1" thickBot="1" x14ac:dyDescent="0.35">
      <c r="B10" s="181"/>
      <c r="C10" s="182" t="s">
        <v>76</v>
      </c>
      <c r="D10" s="183"/>
      <c r="E10" s="184" t="s">
        <v>18</v>
      </c>
      <c r="F10" s="185"/>
    </row>
    <row r="11" spans="2:6" ht="19.5" thickBot="1" x14ac:dyDescent="0.35">
      <c r="B11" s="186"/>
      <c r="C11" s="187" t="s">
        <v>78</v>
      </c>
      <c r="D11" s="188"/>
      <c r="E11" s="189"/>
      <c r="F11" s="185"/>
    </row>
    <row r="12" spans="2:6" ht="18.75" x14ac:dyDescent="0.3">
      <c r="B12" s="186"/>
      <c r="C12" s="190" t="s">
        <v>79</v>
      </c>
      <c r="D12" s="191"/>
      <c r="E12" s="192"/>
      <c r="F12" s="185"/>
    </row>
    <row r="13" spans="2:6" ht="18.75" x14ac:dyDescent="0.3">
      <c r="B13" s="186"/>
      <c r="C13" s="190" t="s">
        <v>80</v>
      </c>
      <c r="D13" s="191"/>
      <c r="E13" s="192"/>
      <c r="F13" s="185"/>
    </row>
    <row r="14" spans="2:6" ht="19.5" thickBot="1" x14ac:dyDescent="0.35">
      <c r="B14" s="186"/>
      <c r="C14" s="193" t="s">
        <v>161</v>
      </c>
      <c r="D14" s="188"/>
      <c r="E14" s="192"/>
      <c r="F14" s="185"/>
    </row>
    <row r="15" spans="2:6" ht="19.5" thickBot="1" x14ac:dyDescent="0.35">
      <c r="B15" s="194"/>
      <c r="C15" s="187" t="s">
        <v>81</v>
      </c>
      <c r="D15" s="188"/>
      <c r="E15" s="195">
        <f>SUM(E12:E14)</f>
        <v>0</v>
      </c>
      <c r="F15" s="185"/>
    </row>
    <row r="16" spans="2:6" ht="19.5" thickBot="1" x14ac:dyDescent="0.35">
      <c r="B16" s="186"/>
      <c r="C16" s="187" t="s">
        <v>163</v>
      </c>
      <c r="D16" s="188"/>
      <c r="E16" s="192"/>
      <c r="F16" s="185"/>
    </row>
    <row r="17" spans="2:9" ht="19.5" thickBot="1" x14ac:dyDescent="0.35">
      <c r="B17" s="194"/>
      <c r="C17" s="187" t="s">
        <v>82</v>
      </c>
      <c r="D17" s="196"/>
      <c r="E17" s="195">
        <f>SUM(E15:E16)</f>
        <v>0</v>
      </c>
      <c r="F17" s="185"/>
    </row>
    <row r="18" spans="2:9" ht="18.75" x14ac:dyDescent="0.3">
      <c r="D18" s="197"/>
      <c r="F18" s="185"/>
    </row>
    <row r="19" spans="2:9" ht="18.75" x14ac:dyDescent="0.3">
      <c r="C19" s="198" t="s">
        <v>162</v>
      </c>
      <c r="D19" s="197"/>
      <c r="E19" s="199" t="s">
        <v>18</v>
      </c>
      <c r="F19" s="185"/>
    </row>
    <row r="20" spans="2:9" ht="18.75" x14ac:dyDescent="0.3">
      <c r="C20" s="200"/>
      <c r="D20" s="197"/>
      <c r="E20" s="200"/>
      <c r="F20" s="185"/>
    </row>
    <row r="21" spans="2:9" ht="18.75" x14ac:dyDescent="0.3">
      <c r="C21" s="200"/>
      <c r="D21" s="197"/>
      <c r="E21" s="200"/>
      <c r="F21" s="185"/>
    </row>
    <row r="22" spans="2:9" ht="18.75" x14ac:dyDescent="0.3">
      <c r="C22" s="200"/>
      <c r="D22" s="197"/>
      <c r="E22" s="200"/>
      <c r="F22" s="185"/>
    </row>
    <row r="23" spans="2:9" ht="18.75" x14ac:dyDescent="0.3">
      <c r="D23" s="197"/>
      <c r="F23" s="185"/>
    </row>
    <row r="24" spans="2:9" ht="18.75" x14ac:dyDescent="0.3">
      <c r="C24" s="198" t="s">
        <v>164</v>
      </c>
      <c r="D24" s="197"/>
      <c r="E24" s="199" t="s">
        <v>18</v>
      </c>
      <c r="F24" s="185"/>
    </row>
    <row r="25" spans="2:9" ht="18.75" x14ac:dyDescent="0.3">
      <c r="C25" s="200"/>
      <c r="D25" s="197"/>
      <c r="E25" s="200"/>
      <c r="F25" s="185"/>
    </row>
    <row r="26" spans="2:9" ht="18.75" x14ac:dyDescent="0.3">
      <c r="C26" s="200"/>
      <c r="D26" s="197"/>
      <c r="E26" s="200"/>
      <c r="F26" s="185"/>
    </row>
    <row r="27" spans="2:9" ht="18.75" x14ac:dyDescent="0.3">
      <c r="C27" s="200"/>
      <c r="D27" s="197"/>
      <c r="E27" s="200"/>
      <c r="F27" s="185"/>
    </row>
    <row r="28" spans="2:9" ht="5.45" customHeight="1" x14ac:dyDescent="0.3">
      <c r="D28" s="197"/>
      <c r="F28" s="185"/>
    </row>
    <row r="29" spans="2:9" s="201" customFormat="1" ht="26.25" customHeight="1" x14ac:dyDescent="0.25">
      <c r="C29" s="353" t="s">
        <v>170</v>
      </c>
      <c r="D29" s="353"/>
      <c r="E29" s="353"/>
    </row>
    <row r="30" spans="2:9" x14ac:dyDescent="0.25">
      <c r="C30" s="202"/>
      <c r="I30" s="202"/>
    </row>
    <row r="31" spans="2:9" x14ac:dyDescent="0.25">
      <c r="C31" s="201"/>
      <c r="D31" s="201"/>
      <c r="E31" s="201"/>
    </row>
    <row r="45" ht="15.2" customHeight="1" x14ac:dyDescent="0.25"/>
    <row r="46" ht="15.2" customHeight="1" x14ac:dyDescent="0.25"/>
    <row r="47" ht="15.2" customHeight="1" x14ac:dyDescent="0.25"/>
  </sheetData>
  <sheetProtection password="CF43" sheet="1" objects="1" scenarios="1" selectLockedCells="1"/>
  <mergeCells count="2">
    <mergeCell ref="C29:E29"/>
    <mergeCell ref="D7:E7"/>
  </mergeCells>
  <phoneticPr fontId="2" type="noConversion"/>
  <printOptions horizontalCentered="1"/>
  <pageMargins left="0.25" right="0.25" top="0.5" bottom="1.25" header="0" footer="0.5"/>
  <pageSetup orientation="portrait" r:id="rId1"/>
  <headerFooter alignWithMargins="0">
    <oddFooter xml:space="preserve">&amp;LFinance and Operations
Exceptional Student Services Unit
1560 Broadway Street, Suite 1100
Denver, CO  80202&amp;C&amp;G&amp;RPage: &amp;P of &amp;N
Attn: Lauren Rossini
(303) 866-6688
rossini_l@cde.state.co.us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6">
    <pageSetUpPr fitToPage="1"/>
  </sheetPr>
  <dimension ref="B1:I45"/>
  <sheetViews>
    <sheetView showGridLines="0" zoomScaleNormal="100" workbookViewId="0">
      <selection activeCell="E26" sqref="E26"/>
    </sheetView>
  </sheetViews>
  <sheetFormatPr defaultColWidth="11.7109375" defaultRowHeight="15.75" x14ac:dyDescent="0.25"/>
  <cols>
    <col min="1" max="1" width="6.42578125" style="203" customWidth="1"/>
    <col min="2" max="2" width="4.42578125" style="203" customWidth="1"/>
    <col min="3" max="3" width="52.140625" style="203" customWidth="1"/>
    <col min="4" max="5" width="17.85546875" style="203" customWidth="1"/>
    <col min="6" max="6" width="3.28515625" style="203" customWidth="1"/>
    <col min="7" max="16384" width="11.7109375" style="203"/>
  </cols>
  <sheetData>
    <row r="1" spans="2:6" ht="21" customHeight="1" x14ac:dyDescent="0.3">
      <c r="B1" s="356" t="s">
        <v>175</v>
      </c>
      <c r="C1" s="338"/>
      <c r="D1" s="338"/>
      <c r="E1" s="338"/>
    </row>
    <row r="2" spans="2:6" ht="21" customHeight="1" x14ac:dyDescent="0.3">
      <c r="B2" s="356" t="s">
        <v>176</v>
      </c>
      <c r="C2" s="338"/>
      <c r="D2" s="338"/>
      <c r="E2" s="338"/>
    </row>
    <row r="3" spans="2:6" ht="21" customHeight="1" x14ac:dyDescent="0.3">
      <c r="B3" s="356" t="s">
        <v>190</v>
      </c>
      <c r="C3" s="338"/>
      <c r="D3" s="338"/>
      <c r="E3" s="338"/>
    </row>
    <row r="4" spans="2:6" ht="21" customHeight="1" x14ac:dyDescent="0.3">
      <c r="B4" s="356" t="s">
        <v>83</v>
      </c>
      <c r="C4" s="338"/>
      <c r="D4" s="338"/>
      <c r="E4" s="338"/>
    </row>
    <row r="5" spans="2:6" ht="9" customHeight="1" x14ac:dyDescent="0.25">
      <c r="B5" s="204"/>
    </row>
    <row r="6" spans="2:6" ht="21" customHeight="1" x14ac:dyDescent="0.3">
      <c r="B6" s="282"/>
      <c r="C6" s="287" t="s">
        <v>147</v>
      </c>
      <c r="D6" s="357">
        <f>A!H8</f>
        <v>0</v>
      </c>
      <c r="E6" s="336"/>
    </row>
    <row r="7" spans="2:6" ht="9" customHeight="1" thickBot="1" x14ac:dyDescent="0.3">
      <c r="B7" s="204"/>
    </row>
    <row r="8" spans="2:6" ht="18.75" x14ac:dyDescent="0.3">
      <c r="B8" s="205"/>
      <c r="C8" s="206" t="s">
        <v>84</v>
      </c>
      <c r="D8" s="207"/>
      <c r="E8" s="208" t="s">
        <v>18</v>
      </c>
      <c r="F8" s="209"/>
    </row>
    <row r="9" spans="2:6" ht="17.850000000000001" customHeight="1" x14ac:dyDescent="0.3">
      <c r="B9" s="210">
        <v>1</v>
      </c>
      <c r="C9" s="211" t="s">
        <v>85</v>
      </c>
      <c r="D9" s="212"/>
      <c r="E9" s="213"/>
      <c r="F9" s="209"/>
    </row>
    <row r="10" spans="2:6" ht="17.850000000000001" customHeight="1" x14ac:dyDescent="0.3">
      <c r="B10" s="214"/>
      <c r="C10" s="215" t="s">
        <v>86</v>
      </c>
      <c r="D10" s="216"/>
      <c r="E10" s="217">
        <f>'B2'!E42</f>
        <v>0</v>
      </c>
      <c r="F10" s="209"/>
    </row>
    <row r="11" spans="2:6" ht="17.850000000000001" customHeight="1" x14ac:dyDescent="0.3">
      <c r="B11" s="210">
        <v>2</v>
      </c>
      <c r="C11" s="211" t="s">
        <v>87</v>
      </c>
      <c r="D11" s="212"/>
      <c r="E11" s="218"/>
      <c r="F11" s="209"/>
    </row>
    <row r="12" spans="2:6" ht="17.850000000000001" customHeight="1" x14ac:dyDescent="0.3">
      <c r="B12" s="219"/>
      <c r="C12" s="220" t="s">
        <v>88</v>
      </c>
      <c r="D12" s="221"/>
      <c r="E12" s="222">
        <f>D!E15</f>
        <v>0</v>
      </c>
      <c r="F12" s="209"/>
    </row>
    <row r="13" spans="2:6" ht="17.850000000000001" customHeight="1" x14ac:dyDescent="0.3">
      <c r="B13" s="214">
        <v>3</v>
      </c>
      <c r="C13" s="223" t="s">
        <v>89</v>
      </c>
      <c r="D13" s="216"/>
      <c r="E13" s="217"/>
      <c r="F13" s="209"/>
    </row>
    <row r="14" spans="2:6" ht="17.850000000000001" customHeight="1" x14ac:dyDescent="0.3">
      <c r="B14" s="219"/>
      <c r="C14" s="220" t="s">
        <v>90</v>
      </c>
      <c r="D14" s="221"/>
      <c r="E14" s="222">
        <f>E10-E12</f>
        <v>0</v>
      </c>
      <c r="F14" s="209"/>
    </row>
    <row r="15" spans="2:6" ht="17.850000000000001" customHeight="1" x14ac:dyDescent="0.3">
      <c r="B15" s="214">
        <v>4</v>
      </c>
      <c r="C15" s="211" t="s">
        <v>130</v>
      </c>
      <c r="D15" s="216"/>
      <c r="E15" s="217"/>
      <c r="F15" s="209"/>
    </row>
    <row r="16" spans="2:6" ht="17.850000000000001" customHeight="1" x14ac:dyDescent="0.3">
      <c r="B16" s="224"/>
      <c r="C16" s="220" t="s">
        <v>92</v>
      </c>
      <c r="D16" s="225"/>
      <c r="E16" s="226">
        <f>'C'!F48</f>
        <v>0</v>
      </c>
      <c r="F16" s="209"/>
    </row>
    <row r="17" spans="2:9" ht="17.850000000000001" customHeight="1" x14ac:dyDescent="0.3">
      <c r="B17" s="214">
        <v>5</v>
      </c>
      <c r="C17" s="211" t="s">
        <v>93</v>
      </c>
      <c r="D17" s="216"/>
      <c r="E17" s="217"/>
      <c r="F17" s="209"/>
    </row>
    <row r="18" spans="2:9" ht="17.850000000000001" customHeight="1" x14ac:dyDescent="0.3">
      <c r="B18" s="224"/>
      <c r="C18" s="220" t="s">
        <v>88</v>
      </c>
      <c r="D18" s="225"/>
      <c r="E18" s="226">
        <f>D!E16</f>
        <v>0</v>
      </c>
      <c r="F18" s="209"/>
    </row>
    <row r="19" spans="2:9" ht="17.850000000000001" customHeight="1" x14ac:dyDescent="0.3">
      <c r="B19" s="214">
        <v>6</v>
      </c>
      <c r="C19" s="223" t="s">
        <v>131</v>
      </c>
      <c r="D19" s="216"/>
      <c r="E19" s="217"/>
      <c r="F19" s="209"/>
    </row>
    <row r="20" spans="2:9" ht="17.850000000000001" customHeight="1" x14ac:dyDescent="0.3">
      <c r="B20" s="224"/>
      <c r="C20" s="220" t="s">
        <v>133</v>
      </c>
      <c r="D20" s="225"/>
      <c r="E20" s="226">
        <f>E16-E18</f>
        <v>0</v>
      </c>
      <c r="F20" s="209"/>
    </row>
    <row r="21" spans="2:9" ht="17.850000000000001" customHeight="1" x14ac:dyDescent="0.3">
      <c r="B21" s="214">
        <v>7</v>
      </c>
      <c r="C21" s="227" t="s">
        <v>134</v>
      </c>
      <c r="D21" s="216"/>
      <c r="E21" s="217"/>
      <c r="F21" s="209"/>
    </row>
    <row r="22" spans="2:9" ht="17.850000000000001" customHeight="1" x14ac:dyDescent="0.3">
      <c r="B22" s="224"/>
      <c r="C22" s="228" t="s">
        <v>135</v>
      </c>
      <c r="D22" s="225"/>
      <c r="E22" s="226">
        <f>E14+E20</f>
        <v>0</v>
      </c>
      <c r="F22" s="209"/>
    </row>
    <row r="23" spans="2:9" ht="17.850000000000001" customHeight="1" x14ac:dyDescent="0.3">
      <c r="B23" s="229">
        <v>8</v>
      </c>
      <c r="C23" s="227" t="s">
        <v>136</v>
      </c>
      <c r="D23" s="230"/>
      <c r="E23" s="231"/>
      <c r="F23" s="209"/>
    </row>
    <row r="24" spans="2:9" ht="17.850000000000001" customHeight="1" x14ac:dyDescent="0.3">
      <c r="B24" s="232"/>
      <c r="C24" s="233" t="s">
        <v>137</v>
      </c>
      <c r="D24" s="234"/>
      <c r="E24" s="235">
        <f>IF(E14=0,0,IF(E22=0,0,E14/E22))</f>
        <v>0</v>
      </c>
      <c r="F24" s="209"/>
    </row>
    <row r="25" spans="2:9" ht="17.850000000000001" customHeight="1" x14ac:dyDescent="0.3">
      <c r="B25" s="229">
        <v>9</v>
      </c>
      <c r="C25" s="223" t="s">
        <v>132</v>
      </c>
      <c r="D25" s="236"/>
      <c r="E25" s="231"/>
      <c r="F25" s="209"/>
    </row>
    <row r="26" spans="2:9" ht="17.850000000000001" customHeight="1" x14ac:dyDescent="0.3">
      <c r="B26" s="232"/>
      <c r="C26" s="220" t="s">
        <v>117</v>
      </c>
      <c r="D26" s="237"/>
      <c r="E26" s="238"/>
      <c r="F26" s="239"/>
    </row>
    <row r="27" spans="2:9" ht="17.850000000000001" customHeight="1" x14ac:dyDescent="0.3">
      <c r="B27" s="229">
        <v>10</v>
      </c>
      <c r="C27" s="227" t="s">
        <v>138</v>
      </c>
      <c r="D27" s="236"/>
      <c r="E27" s="231"/>
      <c r="F27" s="239"/>
    </row>
    <row r="28" spans="2:9" ht="17.850000000000001" customHeight="1" x14ac:dyDescent="0.3">
      <c r="B28" s="232"/>
      <c r="C28" s="228" t="s">
        <v>139</v>
      </c>
      <c r="D28" s="237"/>
      <c r="E28" s="240">
        <f>E24*E26</f>
        <v>0</v>
      </c>
      <c r="F28" s="239"/>
    </row>
    <row r="29" spans="2:9" ht="17.850000000000001" customHeight="1" x14ac:dyDescent="0.3">
      <c r="B29" s="214">
        <v>11</v>
      </c>
      <c r="C29" s="223" t="s">
        <v>185</v>
      </c>
      <c r="D29" s="216"/>
      <c r="E29" s="217"/>
      <c r="F29" s="209"/>
      <c r="I29" s="278"/>
    </row>
    <row r="30" spans="2:9" ht="17.850000000000001" customHeight="1" x14ac:dyDescent="0.3">
      <c r="B30" s="219"/>
      <c r="C30" s="220" t="s">
        <v>91</v>
      </c>
      <c r="D30" s="221"/>
      <c r="E30" s="222">
        <f>A!I29</f>
        <v>0</v>
      </c>
      <c r="F30" s="209"/>
    </row>
    <row r="31" spans="2:9" ht="17.850000000000001" customHeight="1" x14ac:dyDescent="0.3">
      <c r="B31" s="214">
        <v>12</v>
      </c>
      <c r="C31" s="223" t="s">
        <v>140</v>
      </c>
      <c r="D31" s="216"/>
      <c r="E31" s="217"/>
      <c r="F31" s="209"/>
    </row>
    <row r="32" spans="2:9" ht="17.850000000000001" customHeight="1" x14ac:dyDescent="0.3">
      <c r="B32" s="214"/>
      <c r="C32" s="215" t="s">
        <v>141</v>
      </c>
      <c r="D32" s="241"/>
      <c r="E32" s="217">
        <f>IF(E14=0,0,IF(E30=0,0,E14/E30))</f>
        <v>0</v>
      </c>
      <c r="F32" s="209"/>
    </row>
    <row r="33" spans="2:6" ht="17.850000000000001" customHeight="1" x14ac:dyDescent="0.3">
      <c r="B33" s="210">
        <v>13</v>
      </c>
      <c r="C33" s="211" t="s">
        <v>142</v>
      </c>
      <c r="D33" s="242"/>
      <c r="E33" s="218"/>
      <c r="F33" s="209"/>
    </row>
    <row r="34" spans="2:6" ht="17.850000000000001" customHeight="1" x14ac:dyDescent="0.3">
      <c r="B34" s="219"/>
      <c r="C34" s="220" t="s">
        <v>143</v>
      </c>
      <c r="D34" s="243"/>
      <c r="E34" s="222">
        <f>E32-E28</f>
        <v>0</v>
      </c>
      <c r="F34" s="209"/>
    </row>
    <row r="35" spans="2:6" ht="17.850000000000001" customHeight="1" x14ac:dyDescent="0.3">
      <c r="B35" s="210">
        <v>14</v>
      </c>
      <c r="C35" s="211" t="s">
        <v>144</v>
      </c>
      <c r="D35" s="242"/>
      <c r="E35" s="218"/>
      <c r="F35" s="209"/>
    </row>
    <row r="36" spans="2:6" ht="17.850000000000001" customHeight="1" x14ac:dyDescent="0.3">
      <c r="B36" s="219"/>
      <c r="C36" s="220" t="s">
        <v>91</v>
      </c>
      <c r="D36" s="243"/>
      <c r="E36" s="222">
        <f>A!C24</f>
        <v>0</v>
      </c>
      <c r="F36" s="209"/>
    </row>
    <row r="37" spans="2:6" ht="17.850000000000001" customHeight="1" x14ac:dyDescent="0.3">
      <c r="B37" s="214">
        <v>15</v>
      </c>
      <c r="C37" s="223" t="s">
        <v>145</v>
      </c>
      <c r="D37" s="241"/>
      <c r="E37" s="217"/>
      <c r="F37" s="209"/>
    </row>
    <row r="38" spans="2:6" ht="17.850000000000001" customHeight="1" thickBot="1" x14ac:dyDescent="0.3">
      <c r="B38" s="244"/>
      <c r="C38" s="245" t="s">
        <v>94</v>
      </c>
      <c r="D38" s="246"/>
      <c r="E38" s="247">
        <f>IF(E34=0,0,IF(E36=0,0,E34/E36))</f>
        <v>0</v>
      </c>
    </row>
    <row r="39" spans="2:6" s="248" customFormat="1" ht="17.45" customHeight="1" x14ac:dyDescent="0.25">
      <c r="B39" s="355" t="s">
        <v>170</v>
      </c>
      <c r="C39" s="355"/>
      <c r="D39" s="355"/>
      <c r="E39" s="355"/>
    </row>
    <row r="43" spans="2:6" ht="15.2" customHeight="1" x14ac:dyDescent="0.25"/>
    <row r="44" spans="2:6" ht="15.2" customHeight="1" x14ac:dyDescent="0.25"/>
    <row r="45" spans="2:6" ht="15.2" customHeight="1" x14ac:dyDescent="0.25"/>
  </sheetData>
  <sheetProtection password="CF43" sheet="1" objects="1" scenarios="1" selectLockedCells="1"/>
  <mergeCells count="6">
    <mergeCell ref="B39:E39"/>
    <mergeCell ref="B1:E1"/>
    <mergeCell ref="B2:E2"/>
    <mergeCell ref="B3:E3"/>
    <mergeCell ref="B4:E4"/>
    <mergeCell ref="D6:E6"/>
  </mergeCells>
  <phoneticPr fontId="2" type="noConversion"/>
  <printOptions horizontalCentered="1"/>
  <pageMargins left="0.25" right="0.25" top="0.5" bottom="1.25" header="0" footer="0.5"/>
  <pageSetup scale="98" orientation="portrait" r:id="rId1"/>
  <headerFooter alignWithMargins="0">
    <oddFooter xml:space="preserve">&amp;LFinance and Operations
Exceptional Student Services Unit
1560 Broadway Street, Suite 1100
Denver, CO  80202&amp;C&amp;G&amp;RPage: &amp;P of &amp;N
Attn: Lauren Rossini
(303) 866-6688
rossini_l@cde.state.co.us 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7">
    <pageSetUpPr fitToPage="1"/>
  </sheetPr>
  <dimension ref="B1:M36"/>
  <sheetViews>
    <sheetView showGridLines="0" zoomScaleNormal="100" workbookViewId="0">
      <selection activeCell="G26" sqref="G26"/>
    </sheetView>
  </sheetViews>
  <sheetFormatPr defaultColWidth="11.7109375" defaultRowHeight="15.75" x14ac:dyDescent="0.25"/>
  <cols>
    <col min="1" max="1" width="4.7109375" style="249" customWidth="1"/>
    <col min="2" max="2" width="11.28515625" style="249" customWidth="1"/>
    <col min="3" max="4" width="22.7109375" style="249" customWidth="1"/>
    <col min="5" max="5" width="15.42578125" style="249" customWidth="1"/>
    <col min="6" max="6" width="9.28515625" style="249" customWidth="1"/>
    <col min="7" max="7" width="15.42578125" style="249" customWidth="1"/>
    <col min="8" max="8" width="8.140625" style="249" customWidth="1"/>
    <col min="9" max="9" width="13" style="249" customWidth="1"/>
    <col min="10" max="10" width="11.7109375" style="249"/>
    <col min="11" max="11" width="13" style="249" customWidth="1"/>
    <col min="12" max="12" width="11.7109375" style="249"/>
    <col min="13" max="13" width="2" style="249" customWidth="1"/>
    <col min="14" max="16384" width="11.7109375" style="249"/>
  </cols>
  <sheetData>
    <row r="1" spans="2:13" ht="21" customHeight="1" x14ac:dyDescent="0.25">
      <c r="B1" s="360" t="s">
        <v>177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2:13" ht="21" customHeight="1" x14ac:dyDescent="0.25">
      <c r="B2" s="360" t="s">
        <v>192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2:13" ht="21" customHeight="1" x14ac:dyDescent="0.25">
      <c r="B3" s="360" t="s">
        <v>95</v>
      </c>
      <c r="C3" s="343"/>
      <c r="D3" s="343"/>
      <c r="E3" s="343"/>
      <c r="F3" s="343" t="s">
        <v>182</v>
      </c>
      <c r="G3" s="343"/>
      <c r="H3" s="343"/>
      <c r="I3" s="343"/>
      <c r="J3" s="343"/>
      <c r="K3" s="343"/>
      <c r="L3" s="343"/>
    </row>
    <row r="4" spans="2:13" ht="21" customHeight="1" x14ac:dyDescent="0.25">
      <c r="B4" s="283"/>
      <c r="C4" s="361" t="s">
        <v>147</v>
      </c>
      <c r="D4" s="361"/>
      <c r="E4" s="343">
        <f>A!H8</f>
        <v>0</v>
      </c>
      <c r="F4" s="362"/>
      <c r="G4" s="362"/>
      <c r="H4" s="362"/>
      <c r="I4" s="362"/>
      <c r="J4" s="281"/>
      <c r="K4" s="281"/>
      <c r="L4" s="281"/>
    </row>
    <row r="5" spans="2:13" ht="5.45" customHeight="1" thickBot="1" x14ac:dyDescent="0.3"/>
    <row r="6" spans="2:13" x14ac:dyDescent="0.25">
      <c r="B6" s="250"/>
      <c r="C6" s="251" t="s">
        <v>96</v>
      </c>
      <c r="D6" s="252"/>
      <c r="E6" s="253" t="s">
        <v>97</v>
      </c>
      <c r="F6" s="254"/>
      <c r="G6" s="254"/>
      <c r="H6" s="255" t="s">
        <v>113</v>
      </c>
      <c r="I6" s="256"/>
      <c r="J6" s="252"/>
      <c r="K6" s="257" t="s">
        <v>180</v>
      </c>
      <c r="L6" s="258"/>
    </row>
    <row r="7" spans="2:13" x14ac:dyDescent="0.25">
      <c r="B7" s="259" t="s">
        <v>98</v>
      </c>
      <c r="C7" s="260"/>
      <c r="D7" s="260"/>
      <c r="E7" s="261" t="s">
        <v>99</v>
      </c>
      <c r="F7" s="261" t="s">
        <v>17</v>
      </c>
      <c r="G7" s="261" t="s">
        <v>100</v>
      </c>
      <c r="H7" s="262"/>
      <c r="I7" s="263" t="s">
        <v>101</v>
      </c>
      <c r="J7" s="263" t="s">
        <v>102</v>
      </c>
      <c r="K7" s="263" t="s">
        <v>101</v>
      </c>
      <c r="L7" s="264" t="s">
        <v>102</v>
      </c>
      <c r="M7" s="265"/>
    </row>
    <row r="8" spans="2:13" ht="16.5" thickBot="1" x14ac:dyDescent="0.3">
      <c r="B8" s="274" t="s">
        <v>181</v>
      </c>
      <c r="C8" s="266" t="s">
        <v>103</v>
      </c>
      <c r="D8" s="266" t="s">
        <v>104</v>
      </c>
      <c r="E8" s="266" t="s">
        <v>105</v>
      </c>
      <c r="F8" s="267"/>
      <c r="G8" s="267"/>
      <c r="H8" s="266" t="s">
        <v>106</v>
      </c>
      <c r="I8" s="266" t="s">
        <v>107</v>
      </c>
      <c r="J8" s="266" t="s">
        <v>108</v>
      </c>
      <c r="K8" s="266" t="s">
        <v>107</v>
      </c>
      <c r="L8" s="268" t="s">
        <v>108</v>
      </c>
      <c r="M8" s="265"/>
    </row>
    <row r="9" spans="2:13" s="294" customFormat="1" ht="15.6" customHeight="1" x14ac:dyDescent="0.25">
      <c r="B9" s="315"/>
      <c r="C9" s="289"/>
      <c r="D9" s="289"/>
      <c r="E9" s="290"/>
      <c r="F9" s="307"/>
      <c r="G9" s="311"/>
      <c r="H9" s="291"/>
      <c r="I9" s="292"/>
      <c r="J9" s="293"/>
      <c r="K9" s="292"/>
      <c r="L9" s="293"/>
    </row>
    <row r="10" spans="2:13" s="294" customFormat="1" ht="15.6" customHeight="1" x14ac:dyDescent="0.25">
      <c r="B10" s="315"/>
      <c r="C10" s="289"/>
      <c r="D10" s="289"/>
      <c r="E10" s="295"/>
      <c r="F10" s="308"/>
      <c r="G10" s="312"/>
      <c r="H10" s="296"/>
      <c r="I10" s="297"/>
      <c r="J10" s="298"/>
      <c r="K10" s="297"/>
      <c r="L10" s="298"/>
    </row>
    <row r="11" spans="2:13" s="294" customFormat="1" ht="15.6" customHeight="1" x14ac:dyDescent="0.25">
      <c r="B11" s="315"/>
      <c r="C11" s="289"/>
      <c r="D11" s="289"/>
      <c r="E11" s="299"/>
      <c r="F11" s="309"/>
      <c r="G11" s="313"/>
      <c r="H11" s="300"/>
      <c r="I11" s="301"/>
      <c r="J11" s="302"/>
      <c r="K11" s="301"/>
      <c r="L11" s="302"/>
    </row>
    <row r="12" spans="2:13" s="294" customFormat="1" ht="15.6" customHeight="1" x14ac:dyDescent="0.25">
      <c r="B12" s="315"/>
      <c r="C12" s="289"/>
      <c r="D12" s="289"/>
      <c r="E12" s="295"/>
      <c r="F12" s="308"/>
      <c r="G12" s="312"/>
      <c r="H12" s="296"/>
      <c r="I12" s="297"/>
      <c r="J12" s="298"/>
      <c r="K12" s="297"/>
      <c r="L12" s="298"/>
    </row>
    <row r="13" spans="2:13" s="294" customFormat="1" ht="15.6" customHeight="1" x14ac:dyDescent="0.25">
      <c r="B13" s="315"/>
      <c r="C13" s="289"/>
      <c r="D13" s="289"/>
      <c r="E13" s="290"/>
      <c r="F13" s="307"/>
      <c r="G13" s="311"/>
      <c r="H13" s="291"/>
      <c r="I13" s="292"/>
      <c r="J13" s="293"/>
      <c r="K13" s="292"/>
      <c r="L13" s="293"/>
    </row>
    <row r="14" spans="2:13" s="294" customFormat="1" ht="15.6" customHeight="1" x14ac:dyDescent="0.25">
      <c r="B14" s="315"/>
      <c r="C14" s="289"/>
      <c r="D14" s="289"/>
      <c r="E14" s="295"/>
      <c r="F14" s="308"/>
      <c r="G14" s="312"/>
      <c r="H14" s="296"/>
      <c r="I14" s="297"/>
      <c r="J14" s="298"/>
      <c r="K14" s="297"/>
      <c r="L14" s="298"/>
    </row>
    <row r="15" spans="2:13" s="294" customFormat="1" ht="15.6" customHeight="1" x14ac:dyDescent="0.25">
      <c r="B15" s="315"/>
      <c r="C15" s="289"/>
      <c r="D15" s="289"/>
      <c r="E15" s="299"/>
      <c r="F15" s="309"/>
      <c r="G15" s="313"/>
      <c r="H15" s="300"/>
      <c r="I15" s="301"/>
      <c r="J15" s="302"/>
      <c r="K15" s="301"/>
      <c r="L15" s="302"/>
    </row>
    <row r="16" spans="2:13" s="294" customFormat="1" ht="15.6" customHeight="1" x14ac:dyDescent="0.25">
      <c r="B16" s="315"/>
      <c r="C16" s="289"/>
      <c r="D16" s="289"/>
      <c r="E16" s="290"/>
      <c r="F16" s="307"/>
      <c r="G16" s="311"/>
      <c r="H16" s="291"/>
      <c r="I16" s="292"/>
      <c r="J16" s="293"/>
      <c r="K16" s="292"/>
      <c r="L16" s="293"/>
    </row>
    <row r="17" spans="2:12" s="294" customFormat="1" ht="15.6" customHeight="1" x14ac:dyDescent="0.25">
      <c r="B17" s="315"/>
      <c r="C17" s="289"/>
      <c r="D17" s="289"/>
      <c r="E17" s="295"/>
      <c r="F17" s="308"/>
      <c r="G17" s="312"/>
      <c r="H17" s="296"/>
      <c r="I17" s="297"/>
      <c r="J17" s="298"/>
      <c r="K17" s="297"/>
      <c r="L17" s="298"/>
    </row>
    <row r="18" spans="2:12" s="294" customFormat="1" ht="15.6" customHeight="1" x14ac:dyDescent="0.25">
      <c r="B18" s="315"/>
      <c r="C18" s="289"/>
      <c r="D18" s="289"/>
      <c r="E18" s="299"/>
      <c r="F18" s="309"/>
      <c r="G18" s="313"/>
      <c r="H18" s="300"/>
      <c r="I18" s="301"/>
      <c r="J18" s="302"/>
      <c r="K18" s="301"/>
      <c r="L18" s="302"/>
    </row>
    <row r="19" spans="2:12" s="294" customFormat="1" ht="15.6" customHeight="1" x14ac:dyDescent="0.25">
      <c r="B19" s="315"/>
      <c r="C19" s="289"/>
      <c r="D19" s="289"/>
      <c r="E19" s="295"/>
      <c r="F19" s="308"/>
      <c r="G19" s="312"/>
      <c r="H19" s="296"/>
      <c r="I19" s="297"/>
      <c r="J19" s="298"/>
      <c r="K19" s="297"/>
      <c r="L19" s="298"/>
    </row>
    <row r="20" spans="2:12" s="294" customFormat="1" ht="15.6" customHeight="1" x14ac:dyDescent="0.25">
      <c r="B20" s="315"/>
      <c r="C20" s="289"/>
      <c r="D20" s="289"/>
      <c r="E20" s="290"/>
      <c r="F20" s="307"/>
      <c r="G20" s="311"/>
      <c r="H20" s="291"/>
      <c r="I20" s="292"/>
      <c r="J20" s="293"/>
      <c r="K20" s="292"/>
      <c r="L20" s="293"/>
    </row>
    <row r="21" spans="2:12" s="294" customFormat="1" ht="15.6" customHeight="1" x14ac:dyDescent="0.25">
      <c r="B21" s="315"/>
      <c r="C21" s="289"/>
      <c r="D21" s="289"/>
      <c r="E21" s="295"/>
      <c r="F21" s="308"/>
      <c r="G21" s="312"/>
      <c r="H21" s="296"/>
      <c r="I21" s="297"/>
      <c r="J21" s="298"/>
      <c r="K21" s="297"/>
      <c r="L21" s="298"/>
    </row>
    <row r="22" spans="2:12" s="294" customFormat="1" ht="15.6" customHeight="1" x14ac:dyDescent="0.25">
      <c r="B22" s="315"/>
      <c r="C22" s="289"/>
      <c r="D22" s="289"/>
      <c r="E22" s="290"/>
      <c r="F22" s="307"/>
      <c r="G22" s="311"/>
      <c r="H22" s="291"/>
      <c r="I22" s="292"/>
      <c r="J22" s="293"/>
      <c r="K22" s="292"/>
      <c r="L22" s="293"/>
    </row>
    <row r="23" spans="2:12" s="294" customFormat="1" ht="15.6" customHeight="1" x14ac:dyDescent="0.25">
      <c r="B23" s="315"/>
      <c r="C23" s="289"/>
      <c r="D23" s="289"/>
      <c r="E23" s="295"/>
      <c r="F23" s="308"/>
      <c r="G23" s="312"/>
      <c r="H23" s="296"/>
      <c r="I23" s="297"/>
      <c r="J23" s="298"/>
      <c r="K23" s="297"/>
      <c r="L23" s="298"/>
    </row>
    <row r="24" spans="2:12" s="294" customFormat="1" ht="15.6" customHeight="1" x14ac:dyDescent="0.25">
      <c r="B24" s="315"/>
      <c r="C24" s="289"/>
      <c r="D24" s="289"/>
      <c r="E24" s="299"/>
      <c r="F24" s="309"/>
      <c r="G24" s="313"/>
      <c r="H24" s="300"/>
      <c r="I24" s="301"/>
      <c r="J24" s="302"/>
      <c r="K24" s="301"/>
      <c r="L24" s="302"/>
    </row>
    <row r="25" spans="2:12" s="294" customFormat="1" ht="15.6" customHeight="1" x14ac:dyDescent="0.25">
      <c r="B25" s="315"/>
      <c r="C25" s="289"/>
      <c r="D25" s="289"/>
      <c r="E25" s="295"/>
      <c r="F25" s="308"/>
      <c r="G25" s="312"/>
      <c r="H25" s="296"/>
      <c r="I25" s="297"/>
      <c r="J25" s="298"/>
      <c r="K25" s="297"/>
      <c r="L25" s="298"/>
    </row>
    <row r="26" spans="2:12" s="294" customFormat="1" ht="15.6" customHeight="1" x14ac:dyDescent="0.25">
      <c r="B26" s="315"/>
      <c r="C26" s="289"/>
      <c r="D26" s="289"/>
      <c r="E26" s="290"/>
      <c r="F26" s="307"/>
      <c r="G26" s="311"/>
      <c r="H26" s="291"/>
      <c r="I26" s="292"/>
      <c r="J26" s="293"/>
      <c r="K26" s="292"/>
      <c r="L26" s="293"/>
    </row>
    <row r="27" spans="2:12" s="294" customFormat="1" ht="15.6" customHeight="1" x14ac:dyDescent="0.25">
      <c r="B27" s="315"/>
      <c r="C27" s="289"/>
      <c r="D27" s="289"/>
      <c r="E27" s="295"/>
      <c r="F27" s="308"/>
      <c r="G27" s="312"/>
      <c r="H27" s="296"/>
      <c r="I27" s="297"/>
      <c r="J27" s="298"/>
      <c r="K27" s="297"/>
      <c r="L27" s="298"/>
    </row>
    <row r="28" spans="2:12" s="294" customFormat="1" ht="15.6" customHeight="1" x14ac:dyDescent="0.25">
      <c r="B28" s="315"/>
      <c r="C28" s="289"/>
      <c r="D28" s="289"/>
      <c r="E28" s="299"/>
      <c r="F28" s="309"/>
      <c r="G28" s="313"/>
      <c r="H28" s="300"/>
      <c r="I28" s="301"/>
      <c r="J28" s="302"/>
      <c r="K28" s="301"/>
      <c r="L28" s="302"/>
    </row>
    <row r="29" spans="2:12" s="294" customFormat="1" ht="15.6" customHeight="1" x14ac:dyDescent="0.25">
      <c r="B29" s="315"/>
      <c r="C29" s="289"/>
      <c r="D29" s="289"/>
      <c r="E29" s="295"/>
      <c r="F29" s="308"/>
      <c r="G29" s="312"/>
      <c r="H29" s="296"/>
      <c r="I29" s="297"/>
      <c r="J29" s="298"/>
      <c r="K29" s="297"/>
      <c r="L29" s="298"/>
    </row>
    <row r="30" spans="2:12" s="294" customFormat="1" ht="15.6" customHeight="1" x14ac:dyDescent="0.25">
      <c r="B30" s="315"/>
      <c r="C30" s="289"/>
      <c r="D30" s="289"/>
      <c r="E30" s="290"/>
      <c r="F30" s="307"/>
      <c r="G30" s="311"/>
      <c r="H30" s="291"/>
      <c r="I30" s="292"/>
      <c r="J30" s="293"/>
      <c r="K30" s="292"/>
      <c r="L30" s="293"/>
    </row>
    <row r="31" spans="2:12" s="294" customFormat="1" ht="15.6" customHeight="1" x14ac:dyDescent="0.25">
      <c r="B31" s="315"/>
      <c r="C31" s="289"/>
      <c r="D31" s="289"/>
      <c r="E31" s="295"/>
      <c r="F31" s="308"/>
      <c r="G31" s="312"/>
      <c r="H31" s="296"/>
      <c r="I31" s="297"/>
      <c r="J31" s="298"/>
      <c r="K31" s="297"/>
      <c r="L31" s="298"/>
    </row>
    <row r="32" spans="2:12" s="294" customFormat="1" ht="15.6" customHeight="1" x14ac:dyDescent="0.25">
      <c r="B32" s="315"/>
      <c r="C32" s="289"/>
      <c r="D32" s="289"/>
      <c r="E32" s="299"/>
      <c r="F32" s="309"/>
      <c r="G32" s="313"/>
      <c r="H32" s="300"/>
      <c r="I32" s="301"/>
      <c r="J32" s="302"/>
      <c r="K32" s="301"/>
      <c r="L32" s="302"/>
    </row>
    <row r="33" spans="2:12" s="294" customFormat="1" ht="15.6" customHeight="1" thickBot="1" x14ac:dyDescent="0.3">
      <c r="B33" s="315"/>
      <c r="C33" s="289"/>
      <c r="D33" s="289"/>
      <c r="E33" s="303"/>
      <c r="F33" s="310"/>
      <c r="G33" s="314"/>
      <c r="H33" s="304"/>
      <c r="I33" s="305"/>
      <c r="J33" s="306"/>
      <c r="K33" s="305"/>
      <c r="L33" s="306"/>
    </row>
    <row r="34" spans="2:12" s="269" customFormat="1" ht="35.450000000000003" customHeight="1" x14ac:dyDescent="0.25">
      <c r="B34" s="358" t="s">
        <v>187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</row>
    <row r="36" spans="2:12" ht="15.2" customHeight="1" x14ac:dyDescent="0.25"/>
  </sheetData>
  <sheetProtection password="CF43" sheet="1" objects="1" scenarios="1" selectLockedCells="1"/>
  <mergeCells count="6">
    <mergeCell ref="B34:L34"/>
    <mergeCell ref="B1:L1"/>
    <mergeCell ref="B2:L2"/>
    <mergeCell ref="B3:L3"/>
    <mergeCell ref="C4:D4"/>
    <mergeCell ref="E4:I4"/>
  </mergeCells>
  <phoneticPr fontId="2" type="noConversion"/>
  <printOptions horizontalCentered="1"/>
  <pageMargins left="0.25" right="0.25" top="0.5" bottom="1.25" header="0" footer="0.5"/>
  <pageSetup scale="88" orientation="landscape" r:id="rId1"/>
  <headerFooter alignWithMargins="0">
    <oddFooter xml:space="preserve">&amp;LFinance and Operations
Exceptional Student Services Unit
1560 Broadway Street, Suite 1100
Denver, CO  80202&amp;C&amp;G&amp;RPage: &amp;P of &amp;N
Attn: Lauren Rossini
(303) 866-6688
rossini_l@cde.state.co.us 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8">
    <pageSetUpPr fitToPage="1"/>
  </sheetPr>
  <dimension ref="B1:G43"/>
  <sheetViews>
    <sheetView showGridLines="0" zoomScaleNormal="100" workbookViewId="0">
      <selection activeCell="D32" sqref="D32"/>
    </sheetView>
  </sheetViews>
  <sheetFormatPr defaultColWidth="11.7109375" defaultRowHeight="15.75" x14ac:dyDescent="0.25"/>
  <cols>
    <col min="1" max="1" width="5.85546875" style="270" customWidth="1"/>
    <col min="2" max="2" width="32" style="270" customWidth="1"/>
    <col min="3" max="4" width="25.7109375" style="270" customWidth="1"/>
    <col min="5" max="5" width="21.42578125" style="270" customWidth="1"/>
    <col min="6" max="6" width="8.7109375" style="270" customWidth="1"/>
    <col min="7" max="7" width="16" style="270" customWidth="1"/>
    <col min="8" max="16384" width="11.7109375" style="270"/>
  </cols>
  <sheetData>
    <row r="1" spans="2:7" ht="21" customHeight="1" x14ac:dyDescent="0.25">
      <c r="B1" s="363" t="s">
        <v>178</v>
      </c>
      <c r="C1" s="343"/>
      <c r="D1" s="343"/>
      <c r="E1" s="343"/>
      <c r="F1" s="343"/>
      <c r="G1" s="343"/>
    </row>
    <row r="2" spans="2:7" ht="21" customHeight="1" x14ac:dyDescent="0.25">
      <c r="B2" s="363" t="s">
        <v>179</v>
      </c>
      <c r="C2" s="343"/>
      <c r="D2" s="343"/>
      <c r="E2" s="343"/>
      <c r="F2" s="343"/>
      <c r="G2" s="343"/>
    </row>
    <row r="3" spans="2:7" ht="21" customHeight="1" x14ac:dyDescent="0.25">
      <c r="B3" s="271" t="s">
        <v>190</v>
      </c>
      <c r="C3" s="272"/>
      <c r="D3" s="272"/>
      <c r="E3" s="272"/>
      <c r="F3" s="272"/>
      <c r="G3" s="272"/>
    </row>
    <row r="4" spans="2:7" ht="21" customHeight="1" x14ac:dyDescent="0.25">
      <c r="B4" s="271" t="s">
        <v>109</v>
      </c>
      <c r="C4" s="272"/>
      <c r="D4" s="272"/>
      <c r="E4" s="272"/>
      <c r="F4" s="272"/>
      <c r="G4" s="272"/>
    </row>
    <row r="5" spans="2:7" ht="21" customHeight="1" x14ac:dyDescent="0.25">
      <c r="B5" s="363" t="s">
        <v>147</v>
      </c>
      <c r="C5" s="362"/>
      <c r="D5" s="364">
        <f>A!H8</f>
        <v>0</v>
      </c>
      <c r="E5" s="362"/>
      <c r="F5" s="362"/>
      <c r="G5" s="272"/>
    </row>
    <row r="6" spans="2:7" ht="6.95" customHeight="1" thickBot="1" x14ac:dyDescent="0.3"/>
    <row r="7" spans="2:7" s="316" customFormat="1" x14ac:dyDescent="0.25">
      <c r="B7" s="365" t="s">
        <v>98</v>
      </c>
      <c r="C7" s="367" t="s">
        <v>96</v>
      </c>
      <c r="D7" s="368"/>
      <c r="E7" s="369" t="s">
        <v>188</v>
      </c>
      <c r="F7" s="369" t="s">
        <v>17</v>
      </c>
      <c r="G7" s="372" t="s">
        <v>100</v>
      </c>
    </row>
    <row r="8" spans="2:7" s="316" customFormat="1" x14ac:dyDescent="0.25">
      <c r="B8" s="366"/>
      <c r="C8" s="317" t="s">
        <v>103</v>
      </c>
      <c r="D8" s="317" t="s">
        <v>104</v>
      </c>
      <c r="E8" s="370"/>
      <c r="F8" s="371"/>
      <c r="G8" s="373"/>
    </row>
    <row r="9" spans="2:7" s="279" customFormat="1" ht="15.95" customHeight="1" x14ac:dyDescent="0.25">
      <c r="B9" s="319"/>
      <c r="C9" s="320"/>
      <c r="D9" s="320"/>
      <c r="E9" s="318"/>
      <c r="F9" s="325"/>
      <c r="G9" s="326"/>
    </row>
    <row r="10" spans="2:7" s="279" customFormat="1" ht="15.95" customHeight="1" x14ac:dyDescent="0.25">
      <c r="B10" s="321"/>
      <c r="C10" s="322"/>
      <c r="D10" s="322"/>
      <c r="E10" s="295"/>
      <c r="F10" s="308"/>
      <c r="G10" s="327"/>
    </row>
    <row r="11" spans="2:7" s="279" customFormat="1" ht="15.95" customHeight="1" x14ac:dyDescent="0.25">
      <c r="B11" s="319"/>
      <c r="C11" s="320"/>
      <c r="D11" s="320"/>
      <c r="E11" s="318"/>
      <c r="F11" s="325"/>
      <c r="G11" s="326"/>
    </row>
    <row r="12" spans="2:7" s="279" customFormat="1" ht="15.95" customHeight="1" x14ac:dyDescent="0.25">
      <c r="B12" s="321"/>
      <c r="C12" s="322"/>
      <c r="D12" s="322"/>
      <c r="E12" s="295"/>
      <c r="F12" s="308"/>
      <c r="G12" s="327"/>
    </row>
    <row r="13" spans="2:7" s="279" customFormat="1" ht="15.95" customHeight="1" x14ac:dyDescent="0.25">
      <c r="B13" s="319"/>
      <c r="C13" s="320"/>
      <c r="D13" s="320"/>
      <c r="E13" s="318"/>
      <c r="F13" s="325"/>
      <c r="G13" s="326"/>
    </row>
    <row r="14" spans="2:7" s="279" customFormat="1" ht="15.95" customHeight="1" x14ac:dyDescent="0.25">
      <c r="B14" s="321"/>
      <c r="C14" s="322"/>
      <c r="D14" s="322"/>
      <c r="E14" s="295"/>
      <c r="F14" s="308"/>
      <c r="G14" s="327"/>
    </row>
    <row r="15" spans="2:7" s="279" customFormat="1" ht="15.95" customHeight="1" x14ac:dyDescent="0.25">
      <c r="B15" s="321"/>
      <c r="C15" s="322"/>
      <c r="D15" s="322"/>
      <c r="E15" s="295"/>
      <c r="F15" s="308"/>
      <c r="G15" s="327"/>
    </row>
    <row r="16" spans="2:7" s="279" customFormat="1" ht="15.95" customHeight="1" x14ac:dyDescent="0.25">
      <c r="B16" s="319"/>
      <c r="C16" s="320"/>
      <c r="D16" s="320"/>
      <c r="E16" s="318"/>
      <c r="F16" s="325"/>
      <c r="G16" s="326"/>
    </row>
    <row r="17" spans="2:7" s="279" customFormat="1" ht="15.95" customHeight="1" x14ac:dyDescent="0.25">
      <c r="B17" s="321"/>
      <c r="C17" s="322"/>
      <c r="D17" s="322"/>
      <c r="E17" s="295"/>
      <c r="F17" s="308"/>
      <c r="G17" s="327"/>
    </row>
    <row r="18" spans="2:7" s="279" customFormat="1" ht="15.95" customHeight="1" x14ac:dyDescent="0.25">
      <c r="B18" s="319"/>
      <c r="C18" s="320"/>
      <c r="D18" s="320"/>
      <c r="E18" s="318"/>
      <c r="F18" s="325"/>
      <c r="G18" s="326"/>
    </row>
    <row r="19" spans="2:7" s="279" customFormat="1" ht="15.95" customHeight="1" x14ac:dyDescent="0.25">
      <c r="B19" s="321"/>
      <c r="C19" s="322"/>
      <c r="D19" s="322"/>
      <c r="E19" s="295"/>
      <c r="F19" s="308"/>
      <c r="G19" s="327"/>
    </row>
    <row r="20" spans="2:7" s="279" customFormat="1" ht="15.95" customHeight="1" x14ac:dyDescent="0.25">
      <c r="B20" s="319"/>
      <c r="C20" s="320"/>
      <c r="D20" s="320"/>
      <c r="E20" s="318"/>
      <c r="F20" s="325"/>
      <c r="G20" s="326"/>
    </row>
    <row r="21" spans="2:7" s="279" customFormat="1" ht="15.95" customHeight="1" x14ac:dyDescent="0.25">
      <c r="B21" s="321"/>
      <c r="C21" s="322"/>
      <c r="D21" s="322"/>
      <c r="E21" s="295"/>
      <c r="F21" s="308"/>
      <c r="G21" s="327"/>
    </row>
    <row r="22" spans="2:7" s="279" customFormat="1" ht="15.95" customHeight="1" x14ac:dyDescent="0.25">
      <c r="B22" s="319"/>
      <c r="C22" s="320"/>
      <c r="D22" s="320"/>
      <c r="E22" s="318"/>
      <c r="F22" s="325"/>
      <c r="G22" s="326"/>
    </row>
    <row r="23" spans="2:7" s="279" customFormat="1" ht="15.95" customHeight="1" x14ac:dyDescent="0.25">
      <c r="B23" s="321"/>
      <c r="C23" s="322"/>
      <c r="D23" s="322"/>
      <c r="E23" s="295"/>
      <c r="F23" s="308"/>
      <c r="G23" s="327"/>
    </row>
    <row r="24" spans="2:7" s="279" customFormat="1" ht="15.95" customHeight="1" x14ac:dyDescent="0.25">
      <c r="B24" s="319"/>
      <c r="C24" s="320"/>
      <c r="D24" s="320"/>
      <c r="E24" s="318"/>
      <c r="F24" s="325"/>
      <c r="G24" s="326"/>
    </row>
    <row r="25" spans="2:7" s="279" customFormat="1" ht="15.95" customHeight="1" x14ac:dyDescent="0.25">
      <c r="B25" s="321"/>
      <c r="C25" s="322"/>
      <c r="D25" s="322"/>
      <c r="E25" s="295"/>
      <c r="F25" s="308"/>
      <c r="G25" s="327"/>
    </row>
    <row r="26" spans="2:7" s="279" customFormat="1" ht="15.95" customHeight="1" x14ac:dyDescent="0.25">
      <c r="B26" s="319"/>
      <c r="C26" s="320"/>
      <c r="D26" s="320"/>
      <c r="E26" s="318"/>
      <c r="F26" s="325"/>
      <c r="G26" s="326"/>
    </row>
    <row r="27" spans="2:7" s="279" customFormat="1" ht="15.95" customHeight="1" x14ac:dyDescent="0.25">
      <c r="B27" s="321"/>
      <c r="C27" s="322"/>
      <c r="D27" s="322"/>
      <c r="E27" s="295"/>
      <c r="F27" s="308"/>
      <c r="G27" s="327"/>
    </row>
    <row r="28" spans="2:7" s="279" customFormat="1" ht="15.95" customHeight="1" x14ac:dyDescent="0.25">
      <c r="B28" s="319"/>
      <c r="C28" s="320"/>
      <c r="D28" s="320"/>
      <c r="E28" s="318"/>
      <c r="F28" s="325"/>
      <c r="G28" s="326"/>
    </row>
    <row r="29" spans="2:7" s="279" customFormat="1" ht="15.95" customHeight="1" x14ac:dyDescent="0.25">
      <c r="B29" s="321"/>
      <c r="C29" s="322"/>
      <c r="D29" s="322"/>
      <c r="E29" s="295"/>
      <c r="F29" s="308"/>
      <c r="G29" s="327"/>
    </row>
    <row r="30" spans="2:7" s="279" customFormat="1" ht="15.95" customHeight="1" x14ac:dyDescent="0.25">
      <c r="B30" s="319"/>
      <c r="C30" s="320"/>
      <c r="D30" s="320"/>
      <c r="E30" s="318"/>
      <c r="F30" s="325"/>
      <c r="G30" s="326"/>
    </row>
    <row r="31" spans="2:7" s="279" customFormat="1" ht="15.95" customHeight="1" x14ac:dyDescent="0.25">
      <c r="B31" s="321"/>
      <c r="C31" s="322"/>
      <c r="D31" s="322"/>
      <c r="E31" s="295"/>
      <c r="F31" s="308"/>
      <c r="G31" s="327"/>
    </row>
    <row r="32" spans="2:7" s="279" customFormat="1" ht="15.95" customHeight="1" x14ac:dyDescent="0.25">
      <c r="B32" s="319"/>
      <c r="C32" s="320"/>
      <c r="D32" s="320"/>
      <c r="E32" s="318"/>
      <c r="F32" s="325"/>
      <c r="G32" s="326"/>
    </row>
    <row r="33" spans="2:7" s="279" customFormat="1" ht="15.95" customHeight="1" thickBot="1" x14ac:dyDescent="0.3">
      <c r="B33" s="323"/>
      <c r="C33" s="324"/>
      <c r="D33" s="324"/>
      <c r="E33" s="303"/>
      <c r="F33" s="310"/>
      <c r="G33" s="328"/>
    </row>
    <row r="34" spans="2:7" ht="6.95" customHeight="1" x14ac:dyDescent="0.25"/>
    <row r="35" spans="2:7" x14ac:dyDescent="0.25">
      <c r="B35" s="273" t="s">
        <v>110</v>
      </c>
    </row>
    <row r="40" spans="2:7" ht="17.25" customHeight="1" x14ac:dyDescent="0.25">
      <c r="B40" s="279"/>
    </row>
    <row r="41" spans="2:7" ht="15.2" customHeight="1" x14ac:dyDescent="0.25"/>
    <row r="42" spans="2:7" ht="15.2" customHeight="1" x14ac:dyDescent="0.25"/>
    <row r="43" spans="2:7" ht="15.2" customHeight="1" x14ac:dyDescent="0.25"/>
  </sheetData>
  <sheetProtection password="CF43" sheet="1" objects="1" scenarios="1" selectLockedCells="1"/>
  <mergeCells count="9">
    <mergeCell ref="B1:G1"/>
    <mergeCell ref="B2:G2"/>
    <mergeCell ref="B5:C5"/>
    <mergeCell ref="D5:F5"/>
    <mergeCell ref="B7:B8"/>
    <mergeCell ref="C7:D7"/>
    <mergeCell ref="E7:E8"/>
    <mergeCell ref="F7:F8"/>
    <mergeCell ref="G7:G8"/>
  </mergeCells>
  <phoneticPr fontId="2" type="noConversion"/>
  <printOptions horizontalCentered="1"/>
  <pageMargins left="0.25" right="0.25" top="0.5" bottom="1.25" header="0" footer="0.5"/>
  <pageSetup scale="89" orientation="landscape" r:id="rId1"/>
  <headerFooter alignWithMargins="0">
    <oddFooter xml:space="preserve">&amp;LFinance and Operations
Exceptional Student Services Unit
1560 Broadway Street, Suite 1100
Denver, CO  80202&amp;C&amp;G&amp;RPage: &amp;P of &amp;N
Attn: Lauren Rossini
(303) 866-6688
rossini_l@cde.state.co.us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A</vt:lpstr>
      <vt:lpstr>B1</vt:lpstr>
      <vt:lpstr>B2</vt:lpstr>
      <vt:lpstr>C</vt:lpstr>
      <vt:lpstr>D</vt:lpstr>
      <vt:lpstr>E</vt:lpstr>
      <vt:lpstr>F</vt:lpstr>
      <vt:lpstr>G</vt:lpstr>
      <vt:lpstr>A!Print_Area</vt:lpstr>
      <vt:lpstr>'B1'!Print_Area</vt:lpstr>
      <vt:lpstr>'B2'!Print_Area</vt:lpstr>
      <vt:lpstr>'C'!Print_Area</vt:lpstr>
      <vt:lpstr>D!Print_Area</vt:lpstr>
      <vt:lpstr>E!Print_Area</vt:lpstr>
      <vt:lpstr>F!Print_Area</vt:lpstr>
      <vt:lpstr>G!Print_Area</vt:lpstr>
      <vt:lpstr>'B1'!Print_Area_MI</vt:lpstr>
      <vt:lpstr>'B2'!Print_Area_MI</vt:lpstr>
      <vt:lpstr>'C'!Print_Area_MI</vt:lpstr>
      <vt:lpstr>D!Print_Area_MI</vt:lpstr>
      <vt:lpstr>E!Print_Area_MI</vt:lpstr>
      <vt:lpstr>F!Print_Area_MI</vt:lpstr>
      <vt:lpstr>G!Print_Area_MI</vt:lpstr>
      <vt:lpstr>Print_Area_MI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Charm Paulmeno</dc:creator>
  <cp:lastModifiedBy>Boylan, Kim</cp:lastModifiedBy>
  <cp:lastPrinted>2017-05-18T15:40:27Z</cp:lastPrinted>
  <dcterms:created xsi:type="dcterms:W3CDTF">2001-01-25T20:04:22Z</dcterms:created>
  <dcterms:modified xsi:type="dcterms:W3CDTF">2018-01-25T18:20:14Z</dcterms:modified>
</cp:coreProperties>
</file>