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hidePivotFieldList="1" defaultThemeVersion="124226"/>
  <mc:AlternateContent xmlns:mc="http://schemas.openxmlformats.org/markup-compatibility/2006">
    <mc:Choice Requires="x15">
      <x15ac:absPath xmlns:x15ac="http://schemas.microsoft.com/office/spreadsheetml/2010/11/ac" url="J:\QTRP\2021-2023\"/>
    </mc:Choice>
  </mc:AlternateContent>
  <xr:revisionPtr revIDLastSave="0" documentId="8_{48BCDDF3-CB98-4433-8FD2-7EC0012C2721}" xr6:coauthVersionLast="47" xr6:coauthVersionMax="47" xr10:uidLastSave="{00000000-0000-0000-0000-000000000000}"/>
  <bookViews>
    <workbookView xWindow="-108" yWindow="-108" windowWidth="23256" windowHeight="12576" tabRatio="954" activeTab="2" xr2:uid="{00000000-000D-0000-FFFF-FFFF00000000}"/>
  </bookViews>
  <sheets>
    <sheet name="Instructions" sheetId="28" r:id="rId1"/>
    <sheet name="1-Cover Page" sheetId="4" r:id="rId2"/>
    <sheet name="2-Match Budget Detail" sheetId="18" r:id="rId3"/>
    <sheet name="2a Match Budget Summary" sheetId="21" r:id="rId4"/>
    <sheet name="3-Budget Detail" sheetId="2" r:id="rId5"/>
    <sheet name="3a-Budget Summary" sheetId="20" r:id="rId6"/>
    <sheet name="4-Annual Financial Report" sheetId="5" r:id="rId7"/>
    <sheet name="NOTES" sheetId="26" r:id="rId8"/>
    <sheet name="6-Code Table" sheetId="11" state="hidden" r:id="rId9"/>
    <sheet name="Master Code Table" sheetId="15" state="hidden" r:id="rId10"/>
    <sheet name="Master Code Table (2)" sheetId="17" state="hidden" r:id="rId11"/>
    <sheet name="List Data" sheetId="9" state="hidden" r:id="rId12"/>
    <sheet name="CDE - Automated Data Exchange D" sheetId="12" state="hidden" r:id="rId13"/>
    <sheet name="AFR Variance" sheetId="14" state="hidden" r:id="rId14"/>
    <sheet name="Sheet1" sheetId="24" state="hidden" r:id="rId15"/>
    <sheet name="Sheet2" sheetId="25" state="hidden" r:id="rId16"/>
    <sheet name="Sheet3" sheetId="27" state="hidden" r:id="rId17"/>
  </sheets>
  <definedNames>
    <definedName name="bdgCost">'3-Budget Detail'!$C$11:$C$311</definedName>
    <definedName name="bdgObj">'3-Budget Detail'!$B$11:$B$311</definedName>
    <definedName name="bdgProg">'3-Budget Detail'!$A$11:$A$311</definedName>
    <definedName name="bdgYear">'3-Budget Detail'!#REF!</definedName>
    <definedName name="Budget">'List Data'!$A$1:$A$2</definedName>
    <definedName name="coverpage">'1-Cover Page'!$C$7</definedName>
    <definedName name="District_table">'Master Code Table (2)'!$A$3:$B$250</definedName>
    <definedName name="ngfCost">'2-Match Budget Detail'!$C$12:$C$308</definedName>
    <definedName name="ngfinKind">'2-Match Budget Detail'!#REF!</definedName>
    <definedName name="ngfObj">'2-Match Budget Detail'!$B$12:$B$308</definedName>
    <definedName name="ngfProg">'2-Match Budget Detail'!$A$12:$A$308</definedName>
    <definedName name="ngfYear">'2-Match Budget Detail'!#REF!</definedName>
    <definedName name="Objects">'List Data'!$C$1:$C$8</definedName>
    <definedName name="_xlnm.Print_Area" localSheetId="1">'1-Cover Page'!$A$1:$F$32</definedName>
    <definedName name="_xlnm.Print_Area" localSheetId="2">'2-Match Budget Detail'!$A$1:$D$39</definedName>
    <definedName name="_xlnm.Print_Area" localSheetId="4">'3-Budget Detail'!$A$1:$D$55</definedName>
    <definedName name="_xlnm.Print_Area" localSheetId="6">'4-Annual Financial Report'!$A$1:$E$30</definedName>
    <definedName name="Program">'List Data'!$C$11:$C$13</definedName>
    <definedName name="Program2">'List Data'!$C$11:$C$12</definedName>
    <definedName name="Year">'List Data'!$A$5:$A$9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0" l="1"/>
  <c r="E19" i="20"/>
  <c r="E18" i="20"/>
  <c r="E17" i="20"/>
  <c r="E16" i="20"/>
  <c r="E15" i="20"/>
  <c r="D15" i="20"/>
  <c r="D20" i="20"/>
  <c r="D19" i="20"/>
  <c r="D18" i="20"/>
  <c r="D17" i="20"/>
  <c r="D16" i="20"/>
  <c r="E17" i="21"/>
  <c r="E16" i="21"/>
  <c r="E15" i="21"/>
  <c r="E14" i="21"/>
  <c r="E13" i="21"/>
  <c r="E12" i="21"/>
  <c r="D12" i="21"/>
  <c r="D17" i="21"/>
  <c r="D16" i="21"/>
  <c r="D15" i="21"/>
  <c r="D14" i="21"/>
  <c r="D13" i="21"/>
  <c r="E37" i="5" l="1"/>
  <c r="C5" i="5"/>
  <c r="B5" i="2"/>
  <c r="C5" i="20"/>
  <c r="C5" i="21"/>
  <c r="F28" i="5" l="1"/>
  <c r="F19" i="5"/>
  <c r="F36" i="5"/>
  <c r="D35" i="5"/>
  <c r="D34" i="5"/>
  <c r="D33" i="5"/>
  <c r="D32" i="5"/>
  <c r="D31" i="5"/>
  <c r="D18" i="5"/>
  <c r="D17" i="5"/>
  <c r="D16" i="5"/>
  <c r="D15" i="5"/>
  <c r="D14" i="5"/>
  <c r="C4" i="26"/>
  <c r="A1" i="18"/>
  <c r="A1" i="20"/>
  <c r="A1" i="5" s="1"/>
  <c r="B5" i="18"/>
  <c r="A2" i="18"/>
  <c r="K22" i="14"/>
  <c r="H22" i="14"/>
  <c r="E19" i="5"/>
  <c r="E20" i="5" s="1"/>
  <c r="H18" i="14"/>
  <c r="H20" i="14"/>
  <c r="H21" i="14"/>
  <c r="E16" i="14"/>
  <c r="E20" i="14"/>
  <c r="E21" i="14"/>
  <c r="C5" i="14"/>
  <c r="K17" i="14"/>
  <c r="K20" i="14"/>
  <c r="K21" i="14"/>
  <c r="A1" i="21"/>
  <c r="A2" i="21"/>
  <c r="A2" i="20"/>
  <c r="A1" i="2"/>
  <c r="A2" i="5"/>
  <c r="A2" i="2"/>
  <c r="I5" i="14"/>
  <c r="C6" i="14"/>
  <c r="D16" i="14"/>
  <c r="D24" i="14"/>
  <c r="D25" i="14" s="1"/>
  <c r="G16" i="14"/>
  <c r="G24" i="14"/>
  <c r="G25" i="14"/>
  <c r="J16" i="14"/>
  <c r="J24" i="14" s="1"/>
  <c r="J25" i="14" s="1"/>
  <c r="D17" i="14"/>
  <c r="G17" i="14"/>
  <c r="J17" i="14"/>
  <c r="D18" i="14"/>
  <c r="G18" i="14"/>
  <c r="J18" i="14"/>
  <c r="L18" i="14" s="1"/>
  <c r="D19" i="14"/>
  <c r="E19" i="14"/>
  <c r="F19" i="14" s="1"/>
  <c r="G19" i="14"/>
  <c r="H19" i="14"/>
  <c r="J19" i="14"/>
  <c r="K19" i="14"/>
  <c r="D20" i="14"/>
  <c r="G20" i="14"/>
  <c r="I20" i="14" s="1"/>
  <c r="J20" i="14"/>
  <c r="D21" i="14"/>
  <c r="F21" i="14" s="1"/>
  <c r="G21" i="14"/>
  <c r="J21" i="14"/>
  <c r="L21" i="14" s="1"/>
  <c r="D22" i="14"/>
  <c r="G22" i="14"/>
  <c r="J22" i="14"/>
  <c r="L22" i="14" s="1"/>
  <c r="D23" i="14"/>
  <c r="E23" i="14"/>
  <c r="F23" i="14" s="1"/>
  <c r="G23" i="14"/>
  <c r="H23" i="14"/>
  <c r="J23" i="14"/>
  <c r="K23" i="14"/>
  <c r="D27" i="14"/>
  <c r="E27" i="14"/>
  <c r="G27" i="14"/>
  <c r="H27" i="14"/>
  <c r="J27" i="14"/>
  <c r="L27" i="14" s="1"/>
  <c r="K27" i="14"/>
  <c r="K18" i="14"/>
  <c r="E17" i="14"/>
  <c r="F17" i="14" s="1"/>
  <c r="H16" i="14"/>
  <c r="H24" i="14" s="1"/>
  <c r="H25" i="14" s="1"/>
  <c r="F27" i="14"/>
  <c r="L23" i="14"/>
  <c r="I18" i="14"/>
  <c r="E18" i="14"/>
  <c r="F18" i="14"/>
  <c r="E22" i="14"/>
  <c r="F22" i="14" s="1"/>
  <c r="K16" i="14"/>
  <c r="K24" i="14" s="1"/>
  <c r="K25" i="14" s="1"/>
  <c r="H17" i="14"/>
  <c r="I17" i="14" s="1"/>
  <c r="I22" i="14" l="1"/>
  <c r="L19" i="14"/>
  <c r="F20" i="14"/>
  <c r="L17" i="14"/>
  <c r="F16" i="14"/>
  <c r="F24" i="14" s="1"/>
  <c r="F25" i="14" s="1"/>
  <c r="I21" i="14"/>
  <c r="I19" i="14"/>
  <c r="L20" i="14"/>
  <c r="I27" i="14"/>
  <c r="I23" i="14"/>
  <c r="E24" i="14"/>
  <c r="E25" i="14" s="1"/>
  <c r="I16" i="14"/>
  <c r="I24" i="14" s="1"/>
  <c r="I25" i="14" s="1"/>
  <c r="L16" i="14"/>
  <c r="L24" i="14" s="1"/>
  <c r="L25" i="14" s="1"/>
  <c r="D13" i="5"/>
  <c r="D19" i="5" s="1"/>
  <c r="D21" i="20"/>
  <c r="D30" i="5"/>
  <c r="E21" i="20"/>
  <c r="D36" i="5" s="1"/>
  <c r="D18" i="21"/>
  <c r="E18"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ims</author>
    <author>Diana Martinez</author>
  </authors>
  <commentList>
    <comment ref="C7" authorId="0" shapeId="0" xr:uid="{00000000-0006-0000-0100-000001000000}">
      <text>
        <r>
          <rPr>
            <sz val="10"/>
            <color indexed="81"/>
            <rFont val="Tahoma"/>
            <family val="2"/>
          </rPr>
          <t xml:space="preserve">Find your District or Facility code on the </t>
        </r>
        <r>
          <rPr>
            <sz val="10"/>
            <color indexed="8"/>
            <rFont val="Tahoma"/>
            <family val="2"/>
          </rPr>
          <t>"6-Code Table"</t>
        </r>
        <r>
          <rPr>
            <sz val="10"/>
            <color indexed="81"/>
            <rFont val="Tahoma"/>
            <family val="2"/>
          </rPr>
          <t xml:space="preserve"> sheet.  You must enter any leading zeros.</t>
        </r>
      </text>
    </comment>
    <comment ref="C14" authorId="1" shapeId="0" xr:uid="{00000000-0006-0000-0100-000002000000}">
      <text>
        <r>
          <rPr>
            <sz val="8"/>
            <color indexed="81"/>
            <rFont val="Tahoma"/>
            <family val="2"/>
          </rPr>
          <t xml:space="preserve">Enter date as shown in the following example:
(January 23, 2003)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Martinez</author>
  </authors>
  <commentList>
    <comment ref="B9" authorId="0" shapeId="0" xr:uid="{00000000-0006-0000-0200-000001000000}">
      <text>
        <r>
          <rPr>
            <b/>
            <u/>
            <sz val="8"/>
            <color indexed="81"/>
            <rFont val="Tahoma"/>
            <family val="2"/>
          </rPr>
          <t>Budget Object:</t>
        </r>
        <r>
          <rPr>
            <sz val="8"/>
            <color indexed="81"/>
            <rFont val="Tahoma"/>
            <family val="2"/>
          </rPr>
          <t xml:space="preserve">
Salaries (0100)
Employee Benefits (0200)
Purchased Professional &amp; Technical Services (0300)
Other Purchased Services (0500)
Supplies (0600)
Non-Capital Equipment (0735)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Diana Martinez</author>
  </authors>
  <commentList>
    <comment ref="B8" authorId="0" shapeId="0" xr:uid="{00000000-0006-0000-0400-000001000000}">
      <text>
        <r>
          <rPr>
            <b/>
            <u/>
            <sz val="8"/>
            <color indexed="81"/>
            <rFont val="Tahoma"/>
            <family val="2"/>
          </rPr>
          <t>Budget Object:</t>
        </r>
        <r>
          <rPr>
            <sz val="8"/>
            <color indexed="81"/>
            <rFont val="Tahoma"/>
            <family val="2"/>
          </rPr>
          <t xml:space="preserve">
Salaries (0100)
Employee Benefits (0200)
Purchased Professional &amp; Technical Services (0300)
Other Purchased Services (0500)
Supplies (0600)
Non-Capital Equipment (0735)
</t>
        </r>
      </text>
    </comment>
    <comment ref="C8" authorId="0" shapeId="0" xr:uid="{00000000-0006-0000-0400-000002000000}">
      <text>
        <r>
          <rPr>
            <sz val="8"/>
            <color indexed="81"/>
            <rFont val="Tahoma"/>
            <family val="2"/>
          </rPr>
          <t xml:space="preserve">Enter whole dollars only. </t>
        </r>
      </text>
    </comment>
    <comment ref="D8" authorId="0" shapeId="0" xr:uid="{00000000-0006-0000-0400-000003000000}">
      <text>
        <r>
          <rPr>
            <sz val="8"/>
            <color indexed="81"/>
            <rFont val="Tahoma"/>
            <family val="2"/>
          </rPr>
          <t xml:space="preserve">Provide a detailed description of the budgeted expense.
</t>
        </r>
      </text>
    </comment>
  </commentList>
</comments>
</file>

<file path=xl/sharedStrings.xml><?xml version="1.0" encoding="utf-8"?>
<sst xmlns="http://schemas.openxmlformats.org/spreadsheetml/2006/main" count="11477" uniqueCount="4018">
  <si>
    <t>RIDGWAY MIDDLE SCHOOL</t>
  </si>
  <si>
    <t>0560</t>
  </si>
  <si>
    <t>AVERY/PARSONS ELEMENTARY SCHOOL</t>
  </si>
  <si>
    <t>1130</t>
  </si>
  <si>
    <t>BUENA VISTA HIGH SCHOOL</t>
  </si>
  <si>
    <t>1508</t>
  </si>
  <si>
    <t>CHAFFEE COUNTY HIGH SCHOOL</t>
  </si>
  <si>
    <t>1132</t>
  </si>
  <si>
    <t>HARRY L MC GINNIS MIDDLE SCHOOL</t>
  </si>
  <si>
    <t>BUFFALO RE-4</t>
  </si>
  <si>
    <t>5802</t>
  </si>
  <si>
    <t>MERINO ELEMENTARY SCHOOL</t>
  </si>
  <si>
    <t>5806</t>
  </si>
  <si>
    <t>MERINO JUNIOR SENIOR HIGH SCHOOL</t>
  </si>
  <si>
    <t>BURLINGTON RE-6J</t>
  </si>
  <si>
    <t>1144</t>
  </si>
  <si>
    <t>BURLINGTON ELEMENTARY SCHOOL</t>
  </si>
  <si>
    <t>1152</t>
  </si>
  <si>
    <t>BURLINGTON HIGH SCHOOL</t>
  </si>
  <si>
    <t>BURLINGTON MIDDLE SCHOOL</t>
  </si>
  <si>
    <t>BYERS 32J</t>
  </si>
  <si>
    <t>1168</t>
  </si>
  <si>
    <t>BYERS ELEMENTARY SCHOOL</t>
  </si>
  <si>
    <t>1176</t>
  </si>
  <si>
    <t>BYERS JUNIOR-SENIOR HIGH SCHOOL</t>
  </si>
  <si>
    <t>CALHAN RJ-1</t>
  </si>
  <si>
    <t>1210</t>
  </si>
  <si>
    <t>CALHAN ELEMENTARY SCHOOL</t>
  </si>
  <si>
    <t>1218</t>
  </si>
  <si>
    <t>MOUNTAIN VISTA HIGH SCHOOL</t>
  </si>
  <si>
    <t>1579</t>
  </si>
  <si>
    <t>NORTH STAR ACADEMY</t>
  </si>
  <si>
    <t>6396</t>
  </si>
  <si>
    <t>6406</t>
  </si>
  <si>
    <t>NORTHRIDGE ELEMENTARY SCHOOL</t>
  </si>
  <si>
    <t>6938</t>
  </si>
  <si>
    <t>PINE GROVE ELEMENTARY SCHOOL</t>
  </si>
  <si>
    <t>6940</t>
  </si>
  <si>
    <t>PINE LANE INTERMEDIATE SCHOOL</t>
  </si>
  <si>
    <t>6944</t>
  </si>
  <si>
    <t>PINE LANE PRIMARY SCHOOL</t>
  </si>
  <si>
    <t>6961</t>
  </si>
  <si>
    <t>7047</t>
  </si>
  <si>
    <t>PLATTE RIVER CHARTER ACADEMY</t>
  </si>
  <si>
    <t>7091</t>
  </si>
  <si>
    <t>PLUM CREEK ACADEMY</t>
  </si>
  <si>
    <t>7118</t>
  </si>
  <si>
    <t>PONDEROSA HIGH SCHOOL</t>
  </si>
  <si>
    <t>7134</t>
  </si>
  <si>
    <t>PRAIRIE CROSSING ELEMENTARY SCHOOL</t>
  </si>
  <si>
    <t>7245</t>
  </si>
  <si>
    <t>RANCH VIEW MIDDLE SCHOOL</t>
  </si>
  <si>
    <t>7297</t>
  </si>
  <si>
    <t>REDSTONE ELEMENTARY SCHOOL</t>
  </si>
  <si>
    <t>7319</t>
  </si>
  <si>
    <t>RENAISSANCE EXPEDITION LEARN OUTWAR</t>
  </si>
  <si>
    <t>7435</t>
  </si>
  <si>
    <t>ROCK CANYON HIGH SCHOOL</t>
  </si>
  <si>
    <t>2232</t>
  </si>
  <si>
    <t>ROCK RIDGE ELEMENTARY SCHOOL</t>
  </si>
  <si>
    <t>7448</t>
  </si>
  <si>
    <t>ROCKY HEIGHTS MIDDLE SCHOOL</t>
  </si>
  <si>
    <t>7096</t>
  </si>
  <si>
    <t>ROXBOROUGH ELEMENTARY SCHOOL</t>
  </si>
  <si>
    <t>7562</t>
  </si>
  <si>
    <t>SADDLE RANCH ELEMENTARY SCHOOL</t>
  </si>
  <si>
    <t>CAMPO ELEMENTARY SCHOOL</t>
  </si>
  <si>
    <t>1252</t>
  </si>
  <si>
    <t>CAMPO UNDIVIDED HIGH SCHOOL</t>
  </si>
  <si>
    <t>CANON CITY RE-1</t>
  </si>
  <si>
    <t>1266</t>
  </si>
  <si>
    <t>CANON CITY HIGH SCHOOL</t>
  </si>
  <si>
    <t>1262</t>
  </si>
  <si>
    <t>CANON CITY MIDDLE SCHOOL</t>
  </si>
  <si>
    <t>3211</t>
  </si>
  <si>
    <t>GARDEN PARK HIGH SCHOOL</t>
  </si>
  <si>
    <t>3802</t>
  </si>
  <si>
    <t>HARRISON SCHOOL</t>
  </si>
  <si>
    <t>5166</t>
  </si>
  <si>
    <t>CARBONDALE MIDDLE SCHOOL</t>
  </si>
  <si>
    <t>2063</t>
  </si>
  <si>
    <t>CRYSTAL RIVER ELEMENTARY SCHOOL</t>
  </si>
  <si>
    <t>3460</t>
  </si>
  <si>
    <t>GLENWOOD SPRINGS ELEMENTARY SCHOOL</t>
  </si>
  <si>
    <t>3468</t>
  </si>
  <si>
    <t>GLENWOOD SPRINGS HIGH SCHOOL</t>
  </si>
  <si>
    <t>3464</t>
  </si>
  <si>
    <t>GLENWOOD SPRINGS MIDDLE SCHOOL</t>
  </si>
  <si>
    <t>7422</t>
  </si>
  <si>
    <t>ROARING FORK HIGH SCHOOL</t>
  </si>
  <si>
    <t>8038</t>
  </si>
  <si>
    <t>SOPRIS ELEMENTARY SCHOOL</t>
  </si>
  <si>
    <t>ROCKY FORD R-2</t>
  </si>
  <si>
    <t>4418</t>
  </si>
  <si>
    <t>JEFFERSON MIDDLE SCHOOL</t>
  </si>
  <si>
    <t>5114</t>
  </si>
  <si>
    <t>7442</t>
  </si>
  <si>
    <t>ROCKY FORD HIGH SCHOOL</t>
  </si>
  <si>
    <t>9264</t>
  </si>
  <si>
    <t>WASHINGTON PRIMARY SCHOOL</t>
  </si>
  <si>
    <t>SALIDA R-32</t>
  </si>
  <si>
    <t>5268</t>
  </si>
  <si>
    <t>7568</t>
  </si>
  <si>
    <t>SALIDA HIGH SCHOOL</t>
  </si>
  <si>
    <t>4680</t>
  </si>
  <si>
    <t>SALIDA MIDDLE SCHOOL</t>
  </si>
  <si>
    <t>SANFORD 6J</t>
  </si>
  <si>
    <t>7612</t>
  </si>
  <si>
    <t>SANFORD ELEMENTARY SCHOOL</t>
  </si>
  <si>
    <t>7616</t>
  </si>
  <si>
    <t>SANFORD JUNIOR/SENIOR HIGH SCHOOL</t>
  </si>
  <si>
    <t>SANGRE DE CRISTO RE-22J</t>
  </si>
  <si>
    <t>7626</t>
  </si>
  <si>
    <t>SANGRE DE CRISTO ELEMENTARY SCHOOL</t>
  </si>
  <si>
    <t>7630</t>
  </si>
  <si>
    <t>SANGRE DE CRISTO UNDIVIDED HIGH SCH</t>
  </si>
  <si>
    <t>7660</t>
  </si>
  <si>
    <t>SARGENT ELEMENTARY SCHOOL</t>
  </si>
  <si>
    <t>7668</t>
  </si>
  <si>
    <t>SARGENT JUNIOR HIGH SCHOOL</t>
  </si>
  <si>
    <t>7664</t>
  </si>
  <si>
    <t>SARGENT SENIOR HIGH SCHOOL</t>
  </si>
  <si>
    <t>SHERIDAN 2</t>
  </si>
  <si>
    <t>0138</t>
  </si>
  <si>
    <t>ALICE TERRY ELEMENTARY SCHOOL</t>
  </si>
  <si>
    <t>7843</t>
  </si>
  <si>
    <t>EARLY CHILDHOOD EDUCATION CENTER</t>
  </si>
  <si>
    <t>3054</t>
  </si>
  <si>
    <t>FORT LOGAN ELEMENTARY SCHOOL</t>
  </si>
  <si>
    <t>7842</t>
  </si>
  <si>
    <t>SHERIDAN HIGH SCHOOL</t>
  </si>
  <si>
    <t>7837</t>
  </si>
  <si>
    <t>SHERIDAN MIDDLE SCHOOL</t>
  </si>
  <si>
    <t>SIERRA GRANDE R-30</t>
  </si>
  <si>
    <t>7876</t>
  </si>
  <si>
    <t>SIERRA GRANDE ELEMENTARY SCHOOL</t>
  </si>
  <si>
    <t>7878</t>
  </si>
  <si>
    <t>SIERRA GRANDE JUNIOR HIGH SCHOOL</t>
  </si>
  <si>
    <t>7880</t>
  </si>
  <si>
    <t>SIERRA GRANDE SENIOR HIGH SCHOOL</t>
  </si>
  <si>
    <t>7900</t>
  </si>
  <si>
    <t>SILVERTON ELEMENTARY SCHOOL</t>
  </si>
  <si>
    <t>7904</t>
  </si>
  <si>
    <t>SILVERTON HIGH SCHOOL</t>
  </si>
  <si>
    <t>7902</t>
  </si>
  <si>
    <t>SILVERTON MIDDLE SCHOOL</t>
  </si>
  <si>
    <t>0252</t>
  </si>
  <si>
    <t>ANTONITO HIGH SCHOOL</t>
  </si>
  <si>
    <t>0250</t>
  </si>
  <si>
    <t>ANTONITO JUNIOR HIGH SCHOOL</t>
  </si>
  <si>
    <t>0248</t>
  </si>
  <si>
    <t>GUADALUPE ELEMENTARY SCHOOL</t>
  </si>
  <si>
    <t>SOUTH ROUTT RE 3</t>
  </si>
  <si>
    <t xml:space="preserve"> </t>
  </si>
  <si>
    <t>Program Contact Information:</t>
  </si>
  <si>
    <t>COYOTE CREEK ELEMENTARY SCHOOL</t>
  </si>
  <si>
    <t>2012</t>
  </si>
  <si>
    <t>CRESTHILL MIDDLE SCHOOL</t>
  </si>
  <si>
    <t>5997</t>
  </si>
  <si>
    <t>LINCOLN ELEMENTARY SCHOOL</t>
  </si>
  <si>
    <t>5414</t>
  </si>
  <si>
    <t>MADISON EXPLORATORY SCHOOL</t>
  </si>
  <si>
    <t>5704</t>
  </si>
  <si>
    <t>MCKINLEY ELEMENTARY SCHOOL</t>
  </si>
  <si>
    <t>6752</t>
  </si>
  <si>
    <t>MOUNT VIEW CORE KNOWLEDGE CHARTER S</t>
  </si>
  <si>
    <t>7950</t>
  </si>
  <si>
    <t>SKYLINE ELEMENTARY SCHOOL</t>
  </si>
  <si>
    <t>9248</t>
  </si>
  <si>
    <t>EASTRIDGE COMMUNITY ELEMENTARY SCHO</t>
  </si>
  <si>
    <t>2897</t>
  </si>
  <si>
    <t>FALCON CREEK MIDDLE SCHOOL</t>
  </si>
  <si>
    <t>0016</t>
  </si>
  <si>
    <t>FOX HOLLOW ELEMENTARY SCHOOL</t>
  </si>
  <si>
    <t>3589</t>
  </si>
  <si>
    <t>GRANDVIEW HIGH SCHOOL</t>
  </si>
  <si>
    <t>3648</t>
  </si>
  <si>
    <t>GREENWOOD ELEMENTARY SCHOOL</t>
  </si>
  <si>
    <t>3926</t>
  </si>
  <si>
    <t>HERITAGE ELEMENTARY SCHOOL</t>
  </si>
  <si>
    <t>1572</t>
  </si>
  <si>
    <t>3988</t>
  </si>
  <si>
    <t>OLDE COLUMBINE HIGH SCHOOL</t>
  </si>
  <si>
    <t>7157</t>
  </si>
  <si>
    <t>PRAIRIE RIDGE ELEMENTARY SCHOOL</t>
  </si>
  <si>
    <t>7464</t>
  </si>
  <si>
    <t>7584</t>
  </si>
  <si>
    <t>SANBORN ELEMENTARY SCHOOL</t>
  </si>
  <si>
    <t>7789</t>
  </si>
  <si>
    <t>SILVER CREEK HIGH SCHOOL</t>
  </si>
  <si>
    <t>7954</t>
  </si>
  <si>
    <t>SKYLINE HIGH SCHOOL</t>
  </si>
  <si>
    <t>8140</t>
  </si>
  <si>
    <t>SPANGLER ELEMENTARY SCHOOL</t>
  </si>
  <si>
    <t>5286</t>
  </si>
  <si>
    <t>SUNSET MIDDLE SCHOOL</t>
  </si>
  <si>
    <t>8903</t>
  </si>
  <si>
    <t>TRAIL RIDGE MIDDLE SCHOOL</t>
  </si>
  <si>
    <t>8927</t>
  </si>
  <si>
    <t>TWIN PEAKS CHARTER ACADEMY</t>
  </si>
  <si>
    <t>8997</t>
  </si>
  <si>
    <t>UTE CREEK SECONDARY CHARTER ACADEMY</t>
  </si>
  <si>
    <t>9430</t>
  </si>
  <si>
    <t>WESTVIEW MIDDLE SCHOOL</t>
  </si>
  <si>
    <t>STEAMBOAT SPRINGS RE-2</t>
  </si>
  <si>
    <t>6363</t>
  </si>
  <si>
    <t>NORTH ROUTT CHARTER SCHOOL</t>
  </si>
  <si>
    <t>8208</t>
  </si>
  <si>
    <t>SODA CREEK ELEMENTARY SCHOOL</t>
  </si>
  <si>
    <t>8212</t>
  </si>
  <si>
    <t>STEAMBOAT SPRINGS HIGH SCHOOL</t>
  </si>
  <si>
    <t>8210</t>
  </si>
  <si>
    <t>STEAMBOAT SPRINGS MIDDLE SCHOOL</t>
  </si>
  <si>
    <t>8358</t>
  </si>
  <si>
    <t>STRAWBERRY PARK ELEMENTARY SCHOOL</t>
  </si>
  <si>
    <t>STRASBURG 31J</t>
  </si>
  <si>
    <t>7133</t>
  </si>
  <si>
    <t>PRAIRIE CREEKS CHARTER SCHOOL</t>
  </si>
  <si>
    <t>8328</t>
  </si>
  <si>
    <t>STRASBURG ELEMENTARY SCHOOL</t>
  </si>
  <si>
    <t>8334</t>
  </si>
  <si>
    <t>STRASBURG HIGH SCHOOL</t>
  </si>
  <si>
    <t>8332</t>
  </si>
  <si>
    <t>STRASBURG JUNIOR HIGH SCHOOL</t>
  </si>
  <si>
    <t>STRATTON R-4</t>
  </si>
  <si>
    <t>8342</t>
  </si>
  <si>
    <t>8351</t>
  </si>
  <si>
    <t>STRATTON MIDDLE SCHOOL</t>
  </si>
  <si>
    <t>8354</t>
  </si>
  <si>
    <t>STRATTON SENIOR HIGH SCHOOL</t>
  </si>
  <si>
    <t>SUMMIT RE-1</t>
  </si>
  <si>
    <t>8372</t>
  </si>
  <si>
    <t>BRECKENRIDGE ELEMENTARY SCHOOL</t>
  </si>
  <si>
    <t>8370</t>
  </si>
  <si>
    <t>DILLON VALLEY ELEMENTARY SCHOOL</t>
  </si>
  <si>
    <t>8374</t>
  </si>
  <si>
    <t>FRISCO ELEMENTARY SCHOOL</t>
  </si>
  <si>
    <t>8376</t>
  </si>
  <si>
    <t>SILVERTHORNE ELEMENTARY SCHOOL</t>
  </si>
  <si>
    <t>8385</t>
  </si>
  <si>
    <t>3385</t>
  </si>
  <si>
    <t>GEORGETOWN COMMUNITY SCHOOL</t>
  </si>
  <si>
    <t>4700</t>
  </si>
  <si>
    <t>KING-MURPHY ELEMENTARY SCHOOL</t>
  </si>
  <si>
    <t>8926</t>
  </si>
  <si>
    <t>21ST CENTURY CHARTER SCHOOL AT COLO</t>
  </si>
  <si>
    <t>0028</t>
  </si>
  <si>
    <t>ADAMS ELEMENTARY SCHOOL</t>
  </si>
  <si>
    <t>0452</t>
  </si>
  <si>
    <t>AUDUBON ELEMENTARY SCHOOL</t>
  </si>
  <si>
    <t>0594</t>
  </si>
  <si>
    <t>BATES ELEMENTARY SCHOOL</t>
  </si>
  <si>
    <t>0871</t>
  </si>
  <si>
    <t>BIJOU ALTERNATIVE PROGRAM</t>
  </si>
  <si>
    <t>1032</t>
  </si>
  <si>
    <t>BRISTOL ELEMENTARY SCHOOL</t>
  </si>
  <si>
    <t>1126</t>
  </si>
  <si>
    <t>BUENA VISTA ELEMENTARY SCHOOL</t>
  </si>
  <si>
    <t>1340</t>
  </si>
  <si>
    <t>CARVER ELEMENTARY SCHOOL</t>
  </si>
  <si>
    <t>1613</t>
  </si>
  <si>
    <t>CHIPETA ELEMENTARY SCHOOL</t>
  </si>
  <si>
    <t>1616</t>
  </si>
  <si>
    <t>CIVA CHARTER SCHOOL</t>
  </si>
  <si>
    <t>1798</t>
  </si>
  <si>
    <t>COLUMBIA ELEMENTARY SCHOOL</t>
  </si>
  <si>
    <t>1885</t>
  </si>
  <si>
    <t>COMMUNITY PREP CHARTER SCHOOL</t>
  </si>
  <si>
    <t>1870</t>
  </si>
  <si>
    <t>CORONADO HIGH SCHOOL</t>
  </si>
  <si>
    <t>2202</t>
  </si>
  <si>
    <t>DOHERTY HIGH SCHOOL</t>
  </si>
  <si>
    <t>2390</t>
  </si>
  <si>
    <t>2510</t>
  </si>
  <si>
    <t>EDISON ELEMENTARY SCHOOL</t>
  </si>
  <si>
    <t>3522</t>
  </si>
  <si>
    <t>FOX MEADOW MIDDLE SCHOOL</t>
  </si>
  <si>
    <t>3392</t>
  </si>
  <si>
    <t>GIBERSON ELEMENTARY SCHOOL</t>
  </si>
  <si>
    <t>3806</t>
  </si>
  <si>
    <t>HARRISON HIGH SCHOOL</t>
  </si>
  <si>
    <t>4380</t>
  </si>
  <si>
    <t>JAMES IRWIN CHARTER ELEMENTARY SCHO</t>
  </si>
  <si>
    <t>4378</t>
  </si>
  <si>
    <t>JAMES IRWIN CHARTER HIGH SCHOOL</t>
  </si>
  <si>
    <t>4379</t>
  </si>
  <si>
    <t>JAMES IRWIN CHARTER MIDDLE SCHOOL</t>
  </si>
  <si>
    <t>6018</t>
  </si>
  <si>
    <t>MONTEREY ELEMENTARY SCHOOL</t>
  </si>
  <si>
    <t>6162</t>
  </si>
  <si>
    <t>MOUNTAIN VISTA COMMUNITY SCHOOL</t>
  </si>
  <si>
    <t>6244</t>
  </si>
  <si>
    <t>NEW HORIZONS DAY SCHOOL</t>
  </si>
  <si>
    <t>6460</t>
  </si>
  <si>
    <t>OAK CREEK ELEMENTARY SCHOOL</t>
  </si>
  <si>
    <t>6578</t>
  </si>
  <si>
    <t>OTERO ELEMENTARY SCHOOL</t>
  </si>
  <si>
    <t>6686</t>
  </si>
  <si>
    <t>PANORAMA MIDDLE SCHOOL</t>
  </si>
  <si>
    <t>6936</t>
  </si>
  <si>
    <t>PIKES PEAK ELEMENTARY SCHOOL</t>
  </si>
  <si>
    <t>7611</t>
  </si>
  <si>
    <t>8940</t>
  </si>
  <si>
    <t>SHIVERS ACADEMY CHARTER SCHOOL</t>
  </si>
  <si>
    <t>7882</t>
  </si>
  <si>
    <t>SIERRA HIGH SCHOOL</t>
  </si>
  <si>
    <t>8034</t>
  </si>
  <si>
    <t>SOARING EAGLES ELEMENTARY SCHOOL</t>
  </si>
  <si>
    <t>8337</t>
  </si>
  <si>
    <t>STRATMOOR HILLS ELEMENTARY SCHOOL</t>
  </si>
  <si>
    <t>8350</t>
  </si>
  <si>
    <t>STRATTON MEADOWS ELEMENTARY SCHOOL</t>
  </si>
  <si>
    <t>8923</t>
  </si>
  <si>
    <t>TURMAN ELEMENTARY SCHOOL</t>
  </si>
  <si>
    <t>9602</t>
  </si>
  <si>
    <t>WILDFLOWER ELEMENTARY SCHOOL</t>
  </si>
  <si>
    <t>HAXTUN RE-2J</t>
  </si>
  <si>
    <t>3846</t>
  </si>
  <si>
    <t>HAXTUN ELEMENTARY SCHOOL</t>
  </si>
  <si>
    <t>3850</t>
  </si>
  <si>
    <t>HAXTUN HIGH SCHOOL</t>
  </si>
  <si>
    <t>HAYDEN RE-1</t>
  </si>
  <si>
    <t>3862</t>
  </si>
  <si>
    <t>HAYDEN HIGH SCHOOL</t>
  </si>
  <si>
    <t>3860</t>
  </si>
  <si>
    <t>HAYDEN MIDDLE SCHOOL</t>
  </si>
  <si>
    <t>2522</t>
  </si>
  <si>
    <t>HAYDEN VALLEY ELEMENTARY SCHOOL</t>
  </si>
  <si>
    <t>HI-PLAINS R-23</t>
  </si>
  <si>
    <t>9164</t>
  </si>
  <si>
    <t>HOLLY JUNIOR-SENIOR HIGH SCHOOL</t>
  </si>
  <si>
    <t>7794</t>
  </si>
  <si>
    <t>SHANNER ELEMENTARY SCHOOL</t>
  </si>
  <si>
    <t>4076</t>
  </si>
  <si>
    <t>HOLYOKE ELEMENTARY SCHOOL</t>
  </si>
  <si>
    <t>4080</t>
  </si>
  <si>
    <t>HOLYOKE JUNIOR-SENIOR HIGH SCHOOL</t>
  </si>
  <si>
    <t>HUERFANO RE-1</t>
  </si>
  <si>
    <t>3306</t>
  </si>
  <si>
    <t>GARDNER ELEMENTARY SCHOOL</t>
  </si>
  <si>
    <t>4161</t>
  </si>
  <si>
    <t>HUERFANO COUNTY OPPORTUNITY AND ENR</t>
  </si>
  <si>
    <t>9212</t>
  </si>
  <si>
    <t>JOHN MALL JUNIOR-SENIOR HIGH SCHOOL</t>
  </si>
  <si>
    <t>0063</t>
  </si>
  <si>
    <t>PEAKVIEW SCHOOL</t>
  </si>
  <si>
    <t>0211</t>
  </si>
  <si>
    <t>WASHINGTON INTERMEDIATE SCHOOL</t>
  </si>
  <si>
    <t>4227</t>
  </si>
  <si>
    <t>IDALIA ELEMENTARY SCHOOL</t>
  </si>
  <si>
    <t>4231</t>
  </si>
  <si>
    <t>IDALIA JUNIOR-SENIOR HIGH SCHOOL</t>
  </si>
  <si>
    <t>IGNACIO 11 JT</t>
  </si>
  <si>
    <t>4250</t>
  </si>
  <si>
    <t>IGNACIO ELEMENTARY SCHOOL</t>
  </si>
  <si>
    <t>4258</t>
  </si>
  <si>
    <t>IGNACIO HIGH SCHOOL</t>
  </si>
  <si>
    <t>4252</t>
  </si>
  <si>
    <t>IGNACIO INTERMEDIATE SCHOOL</t>
  </si>
  <si>
    <t>4254</t>
  </si>
  <si>
    <t>IGNACIO JUNIOR HIGH SCHOOL</t>
  </si>
  <si>
    <t>6945</t>
  </si>
  <si>
    <t>PINE RIVER VALLEY HIGH SCHOOL</t>
  </si>
  <si>
    <t>JEFFERSON COUNTY R-1</t>
  </si>
  <si>
    <t>0108</t>
  </si>
  <si>
    <t>ALAMEDA HIGH SCHOOL</t>
  </si>
  <si>
    <t>0148</t>
  </si>
  <si>
    <t>ALLENDALE ELEMENTARY SCHOOL</t>
  </si>
  <si>
    <t>0370</t>
  </si>
  <si>
    <t>ARVADA HIGH SCHOOL</t>
  </si>
  <si>
    <t>0366</t>
  </si>
  <si>
    <t>ARVADA MIDDLE SCHOOL</t>
  </si>
  <si>
    <t>0378</t>
  </si>
  <si>
    <t>ARVADA WEST HIGH SCHOOL</t>
  </si>
  <si>
    <t>0660</t>
  </si>
  <si>
    <t>0664</t>
  </si>
  <si>
    <t>BEAR CREEK HIGH SCHOOL</t>
  </si>
  <si>
    <t>0694</t>
  </si>
  <si>
    <t>2690</t>
  </si>
  <si>
    <t>PUEBLO CITY 60</t>
  </si>
  <si>
    <t>2730</t>
  </si>
  <si>
    <t>DEL NORTE C-7</t>
  </si>
  <si>
    <t>2740</t>
  </si>
  <si>
    <t>MONTE VISTA C-8</t>
  </si>
  <si>
    <t>2750</t>
  </si>
  <si>
    <t>SARGENT RE-33J</t>
  </si>
  <si>
    <t>2790</t>
  </si>
  <si>
    <t>2800</t>
  </si>
  <si>
    <t>MOFFAT 2</t>
  </si>
  <si>
    <t>2820</t>
  </si>
  <si>
    <t>SILVERTON 1</t>
  </si>
  <si>
    <t>2865</t>
  </si>
  <si>
    <t>PLATTE VALLEY RE-3</t>
  </si>
  <si>
    <t>3120</t>
  </si>
  <si>
    <t>GREELEY 6</t>
  </si>
  <si>
    <t>3145</t>
  </si>
  <si>
    <t>AULT-HIGHLAND RE-9</t>
  </si>
  <si>
    <t>3148</t>
  </si>
  <si>
    <t>PAWNEE RE-12</t>
  </si>
  <si>
    <t>3200</t>
  </si>
  <si>
    <t>YUMA 1</t>
  </si>
  <si>
    <t>3220</t>
  </si>
  <si>
    <t>IDALIA RJ-3</t>
  </si>
  <si>
    <t>School Building Codes Table</t>
  </si>
  <si>
    <t>District</t>
  </si>
  <si>
    <t>School</t>
  </si>
  <si>
    <t>Name</t>
  </si>
  <si>
    <t>School Name</t>
  </si>
  <si>
    <t>--------</t>
  </si>
  <si>
    <t>----------------------------</t>
  </si>
  <si>
    <t>------</t>
  </si>
  <si>
    <t>-----------------------------------</t>
  </si>
  <si>
    <t>ACADEMY 20</t>
  </si>
  <si>
    <t>0017</t>
  </si>
  <si>
    <t>ACADEMY ENDEAVOUR ELEMENTARY SCHOOL</t>
  </si>
  <si>
    <t>0019</t>
  </si>
  <si>
    <t>ACADEMY INTERNATIONAL ELEMENTARY SC</t>
  </si>
  <si>
    <t>0076</t>
  </si>
  <si>
    <t>AIR ACADEMY HIGH SCHOOL</t>
  </si>
  <si>
    <t>0249</t>
  </si>
  <si>
    <t>ANTELOPE TRAILS ELEMENTARY SCHOOL</t>
  </si>
  <si>
    <t>0209</t>
  </si>
  <si>
    <t>ASPEN VALLEY HIGH SCHOOL</t>
  </si>
  <si>
    <t>BELL MIDDLE SCHOOL</t>
  </si>
  <si>
    <t>0724</t>
  </si>
  <si>
    <t>BELMAR ELEMENTARY SCHOOL</t>
  </si>
  <si>
    <t>0776</t>
  </si>
  <si>
    <t>BERGEN MEADOWS PRIMARY SCHOOL</t>
  </si>
  <si>
    <t>0779</t>
  </si>
  <si>
    <t>DE BEQUE UNDIVIDED HIGH SCHOOL</t>
  </si>
  <si>
    <t>DEER TRAIL 26J</t>
  </si>
  <si>
    <t>2136</t>
  </si>
  <si>
    <t>DEER TRAIL ELEMENTARY SCHOOL</t>
  </si>
  <si>
    <t>2140</t>
  </si>
  <si>
    <t>DEER TRAIL JUNIOR-SENIOR HIGH SCHOO</t>
  </si>
  <si>
    <t>2150</t>
  </si>
  <si>
    <t>DEL NORTE HIGH SCHOOL</t>
  </si>
  <si>
    <t>2148</t>
  </si>
  <si>
    <t>DEL NORTE MIDDLE SCHOOL</t>
  </si>
  <si>
    <t>5840</t>
  </si>
  <si>
    <t>8960</t>
  </si>
  <si>
    <t>UNDERWOOD ELEMENTARY SCHOOL</t>
  </si>
  <si>
    <t>DELTA COUNTY 50(J)</t>
  </si>
  <si>
    <t>0489</t>
  </si>
  <si>
    <t>BACKPACK EARLY LEARNING ACADEMY</t>
  </si>
  <si>
    <t>4182</t>
  </si>
  <si>
    <t>CEDAREDGE ELEMENTARY SCHOOL</t>
  </si>
  <si>
    <t>1372</t>
  </si>
  <si>
    <t>CEDAREDGE HIGH SCHOOL</t>
  </si>
  <si>
    <t>1375</t>
  </si>
  <si>
    <t>CEDAREDGE MIDDLE SCHOOL</t>
  </si>
  <si>
    <t>1952</t>
  </si>
  <si>
    <t>2152</t>
  </si>
  <si>
    <t>DELTA ACADEMY OF APPLIED LEARNING</t>
  </si>
  <si>
    <t>2155</t>
  </si>
  <si>
    <t>DELTA COUNTY OPPORTUNITY SCHOOL</t>
  </si>
  <si>
    <t>JAMES MADISON CHARTER ACADEMY SCHOO</t>
  </si>
  <si>
    <t>4394</t>
  </si>
  <si>
    <t>JANITELL JUNIOR HIGH SCHOOL</t>
  </si>
  <si>
    <t>5602</t>
  </si>
  <si>
    <t>MARTIN LUTHER KING JR ELEMENTARY SC</t>
  </si>
  <si>
    <t>5841</t>
  </si>
  <si>
    <t>MESA RIDGE HIGH SCHOOL</t>
  </si>
  <si>
    <t>6362</t>
  </si>
  <si>
    <t>6952</t>
  </si>
  <si>
    <t>PINELLO ELEMENTARY SCHOOL</t>
  </si>
  <si>
    <t>8178</t>
  </si>
  <si>
    <t>SPROUL JUNIOR HIGH SCHOOL</t>
  </si>
  <si>
    <t>8392</t>
  </si>
  <si>
    <t>4346</t>
  </si>
  <si>
    <t>TALBOTT ELEMENTARY SCHOOL</t>
  </si>
  <si>
    <t>8122</t>
  </si>
  <si>
    <t>VENETUCCI ELEMENTARY SCHOOL</t>
  </si>
  <si>
    <t>9294</t>
  </si>
  <si>
    <t>WATSON JUNIOR HIGH SCHOOL</t>
  </si>
  <si>
    <t>9334</t>
  </si>
  <si>
    <t>WEBSTER ELEMENTARY SCHOOL</t>
  </si>
  <si>
    <t>9562</t>
  </si>
  <si>
    <t>WIDEFIELD ELEMENTARY SCHOOL</t>
  </si>
  <si>
    <t>9566</t>
  </si>
  <si>
    <t>WIDEFIELD HIGH SCHOOL</t>
  </si>
  <si>
    <t>9656</t>
  </si>
  <si>
    <t>WILSON PRESCHOOL</t>
  </si>
  <si>
    <t>WIGGINS RE-50(J)</t>
  </si>
  <si>
    <t>9576</t>
  </si>
  <si>
    <t>WIGGINS ELEMENTARY SCHOOL</t>
  </si>
  <si>
    <t>9582</t>
  </si>
  <si>
    <t>WIGGINS JUNIOR-SENIOR HIGH SCHOOL</t>
  </si>
  <si>
    <t>WILEY RE-13 JT</t>
  </si>
  <si>
    <t>9604</t>
  </si>
  <si>
    <t>WILEY ELEMENTARY SCHOOL</t>
  </si>
  <si>
    <t>9608</t>
  </si>
  <si>
    <t>WILEY JUNIOR-SENIOR HIGH SCHOOL</t>
  </si>
  <si>
    <t>WINDSOR RE-4</t>
  </si>
  <si>
    <t>0055</t>
  </si>
  <si>
    <t>GRANDVIEW ELEMENTARY SCHOOL</t>
  </si>
  <si>
    <t>6750</t>
  </si>
  <si>
    <t>7958</t>
  </si>
  <si>
    <t>8886</t>
  </si>
  <si>
    <t>AMESSE ELEMENTARY SCHOOL</t>
  </si>
  <si>
    <t>3340</t>
  </si>
  <si>
    <t>ARCHULETA ELEMENTARY SCHOOL</t>
  </si>
  <si>
    <t>0388</t>
  </si>
  <si>
    <t>ASBURY ELEMENTARY SCHOOL</t>
  </si>
  <si>
    <t>0418</t>
  </si>
  <si>
    <t>ASHLEY ELEMENTARY SCHOOL</t>
  </si>
  <si>
    <t>0520</t>
  </si>
  <si>
    <t>BARNUM ELEMENTARY SCHOOL</t>
  </si>
  <si>
    <t>0540</t>
  </si>
  <si>
    <t>BARRETT ELEMENTARY SCHOOL</t>
  </si>
  <si>
    <t>0650</t>
  </si>
  <si>
    <t>BEACH COURT ELEMENTARY SCHOOL</t>
  </si>
  <si>
    <t>0964</t>
  </si>
  <si>
    <t>BRADLEY ELEMENTARY SCHOOL</t>
  </si>
  <si>
    <t>1056</t>
  </si>
  <si>
    <t>BROMWELL ELEMENTARY SCHOOL</t>
  </si>
  <si>
    <t>1076</t>
  </si>
  <si>
    <t>BROWN ELEMENTARY SCHOOL</t>
  </si>
  <si>
    <t>6350</t>
  </si>
  <si>
    <t>BRUCE RANDOLPH SCHOOL</t>
  </si>
  <si>
    <t>1106</t>
  </si>
  <si>
    <t>BRYANT WEBSTER K-8 SCHOOL</t>
  </si>
  <si>
    <t>1324</t>
  </si>
  <si>
    <t>CARSON ELEMENTARY SCHOOL</t>
  </si>
  <si>
    <t>9496</t>
  </si>
  <si>
    <t>CASTRO ELEMENTARY SCHOOL</t>
  </si>
  <si>
    <t>CENTENNIAL K-8 SCHOOL</t>
  </si>
  <si>
    <t>1606</t>
  </si>
  <si>
    <t>CHALLENGES, CHOICES &amp; IMAGES CHARTE</t>
  </si>
  <si>
    <t>1528</t>
  </si>
  <si>
    <t>CHELTENHAM ELEMENTARY SCHOOL</t>
  </si>
  <si>
    <t>1731</t>
  </si>
  <si>
    <t>COLE COLLEGE PREP: A KIPP TRANSFORM</t>
  </si>
  <si>
    <t>1774</t>
  </si>
  <si>
    <t>COLFAX ELEMENTARY SCHOOL</t>
  </si>
  <si>
    <t>1788</t>
  </si>
  <si>
    <t>COLLEGE VIEW ELEMENTARY SCHOOL</t>
  </si>
  <si>
    <t>1748</t>
  </si>
  <si>
    <t>COLORADO HIGH SCHOOL</t>
  </si>
  <si>
    <t>1816</t>
  </si>
  <si>
    <t>COLUMBIAN ELEMENTARY SCHOOL</t>
  </si>
  <si>
    <t>1846</t>
  </si>
  <si>
    <t>1887</t>
  </si>
  <si>
    <t>CONNECTIONS ACADEMY</t>
  </si>
  <si>
    <t>5844</t>
  </si>
  <si>
    <t>CONTEMPORARY LEARNING ACADEMY HIGH</t>
  </si>
  <si>
    <t>1908</t>
  </si>
  <si>
    <t>CORY ELEMENTARY SCHOOL</t>
  </si>
  <si>
    <t>1928</t>
  </si>
  <si>
    <t>COWELL ELEMENTARY SCHOOL</t>
  </si>
  <si>
    <t>2783</t>
  </si>
  <si>
    <t>D P S NIGHT HIGH SCHOOL</t>
  </si>
  <si>
    <t>2672</t>
  </si>
  <si>
    <t>DEL PUEBLO ELEMENTARY SCHOOL</t>
  </si>
  <si>
    <t>2174</t>
  </si>
  <si>
    <t>DENISON MONTESSORI SCHOOL</t>
  </si>
  <si>
    <t>HI PLAINS ELEMENTARY SCHOOL</t>
  </si>
  <si>
    <t>7746</t>
  </si>
  <si>
    <t>HI PLAINS UNDIVIDED HIGH SCHOOL</t>
  </si>
  <si>
    <t>HINSDALE COUNTY RE 1</t>
  </si>
  <si>
    <t>4899</t>
  </si>
  <si>
    <t>LAKE CITY COMMUNITY SCHOOL</t>
  </si>
  <si>
    <t>HOEHNE REORGANIZED 3</t>
  </si>
  <si>
    <t>4044</t>
  </si>
  <si>
    <t>HOEHNE ELEMENTARY SCHOOL</t>
  </si>
  <si>
    <t>4048</t>
  </si>
  <si>
    <t>HOEHNE HIGH SCHOOL</t>
  </si>
  <si>
    <t>4045</t>
  </si>
  <si>
    <t>HOEHNE JUNIOR HIGH SCHOOL</t>
  </si>
  <si>
    <t>HOLLY RE-3</t>
  </si>
  <si>
    <t>4058</t>
  </si>
  <si>
    <t>HAMILTON MIDDLE SCHOOL</t>
  </si>
  <si>
    <t>3778</t>
  </si>
  <si>
    <t>HARRINGTON ELEMENTARY SCHOOL</t>
  </si>
  <si>
    <t>8054</t>
  </si>
  <si>
    <t>HENRY MIDDLE SCHOOL</t>
  </si>
  <si>
    <t>3987</t>
  </si>
  <si>
    <t>HIGHLINE ACADEMY CHARTER SCHOOL</t>
  </si>
  <si>
    <t>3990</t>
  </si>
  <si>
    <t>HILL CAMPUS OF ARTS AND SCIENCES</t>
  </si>
  <si>
    <t>4074</t>
  </si>
  <si>
    <t>HOLM ELEMENTARY SCHOOL</t>
  </si>
  <si>
    <t>4094</t>
  </si>
  <si>
    <t>HORACE MANN MIDDLE SCHOOL</t>
  </si>
  <si>
    <t>4140</t>
  </si>
  <si>
    <t>HOWELL K-8 SCHOOL</t>
  </si>
  <si>
    <t>4444</t>
  </si>
  <si>
    <t>JOHN F KENNEDY HIGH SCHOOL</t>
  </si>
  <si>
    <t>4450</t>
  </si>
  <si>
    <t>BERGEN VALLEY INTERMEDIATE SCHOOL</t>
  </si>
  <si>
    <t>0951</t>
  </si>
  <si>
    <t>2862</t>
  </si>
  <si>
    <t>1810</t>
  </si>
  <si>
    <t>1080</t>
  </si>
  <si>
    <t>3230</t>
  </si>
  <si>
    <t>3060</t>
  </si>
  <si>
    <t>1030</t>
  </si>
  <si>
    <t>2710</t>
  </si>
  <si>
    <t>2020</t>
  </si>
  <si>
    <t>9030</t>
  </si>
  <si>
    <t>1410</t>
  </si>
  <si>
    <t>9095</t>
  </si>
  <si>
    <t>2610</t>
  </si>
  <si>
    <t>1990</t>
  </si>
  <si>
    <t>2600</t>
  </si>
  <si>
    <t>4024</t>
  </si>
  <si>
    <t>HINKLEY HIGH SCHOOL</t>
  </si>
  <si>
    <t>4270</t>
  </si>
  <si>
    <t>IOWA ELEMENTARY SCHOOL</t>
  </si>
  <si>
    <t>4426</t>
  </si>
  <si>
    <t>JEWELL ELEMENTARY SCHOOL</t>
  </si>
  <si>
    <t>4646</t>
  </si>
  <si>
    <t>KENTON ELEMENTARY SCHOOL</t>
  </si>
  <si>
    <t>4970</t>
  </si>
  <si>
    <t>LANSING ELEMENTARY SCHOOL</t>
  </si>
  <si>
    <t>4973</t>
  </si>
  <si>
    <t>LAREDO ELEMENTARY SCHOOL</t>
  </si>
  <si>
    <t>5298</t>
  </si>
  <si>
    <t>FLETCHER ELEMENTARY SCHOOL</t>
  </si>
  <si>
    <t>3272</t>
  </si>
  <si>
    <t>FULTON ELEMENTARY SCHOOL</t>
  </si>
  <si>
    <t>3354</t>
  </si>
  <si>
    <t>GATEWAY HIGH SCHOOL</t>
  </si>
  <si>
    <t>MOUNTAIN VALLEY ELEMENTARY SCHOOL</t>
  </si>
  <si>
    <t>6144</t>
  </si>
  <si>
    <t>MOUNTAIN VALLEY MIDDLE SCHOOL</t>
  </si>
  <si>
    <t>6146</t>
  </si>
  <si>
    <t>MOUNTAIN VALLEY SENIOR HIGH SCHOOL</t>
  </si>
  <si>
    <t>NORTH CONEJOS RE-1J</t>
  </si>
  <si>
    <t>1378</t>
  </si>
  <si>
    <t>CENTAURI HIGH SCHOOL</t>
  </si>
  <si>
    <t>1276</t>
  </si>
  <si>
    <t>CENTAURI MIDDLE SCHOOL</t>
  </si>
  <si>
    <t>4836</t>
  </si>
  <si>
    <t>LA JARA ELEMENTARY SCHOOL</t>
  </si>
  <si>
    <t>4837</t>
  </si>
  <si>
    <t>LA JARA SECOND CHANCE SCHOOL</t>
  </si>
  <si>
    <t>5422</t>
  </si>
  <si>
    <t>MANASSA ELEMENTARY SCHOOL</t>
  </si>
  <si>
    <t>NORTH PARK R-1</t>
  </si>
  <si>
    <t>6358</t>
  </si>
  <si>
    <t>NORTH PARK JUNIOR-SENIOR HIGH SCHOO</t>
  </si>
  <si>
    <t>9198</t>
  </si>
  <si>
    <t>WALDEN ELEMENTARY SCHOOL</t>
  </si>
  <si>
    <t>NORTHWEST COLO BOCES</t>
  </si>
  <si>
    <t>9787</t>
  </si>
  <si>
    <t>YAMPA VALLEY HIGH SCHOOL</t>
  </si>
  <si>
    <t>NORWOOD R-2J</t>
  </si>
  <si>
    <t>6418</t>
  </si>
  <si>
    <t>NORWOOD ELEMENTARY SCHOOL</t>
  </si>
  <si>
    <t>6422</t>
  </si>
  <si>
    <t>NORWOOD HIGH SCHOOL</t>
  </si>
  <si>
    <t>OTIS R-3</t>
  </si>
  <si>
    <t>6582</t>
  </si>
  <si>
    <t>OTIS ELEMENTARY SCHOOL</t>
  </si>
  <si>
    <t>6586</t>
  </si>
  <si>
    <t>OTIS JUNIOR-SENIOR HIGH SCHOOL</t>
  </si>
  <si>
    <t>OURAY R-1</t>
  </si>
  <si>
    <t>6596</t>
  </si>
  <si>
    <t>OURAY ELEMENTARY SCHOOL</t>
  </si>
  <si>
    <t>6598</t>
  </si>
  <si>
    <t>OURAY MIDDLE SCHOOL</t>
  </si>
  <si>
    <t>6600</t>
  </si>
  <si>
    <t>OURAY SENIOR HIGH SCHOOL</t>
  </si>
  <si>
    <t>PARK (ESTES PARK) R-3</t>
  </si>
  <si>
    <t>2794</t>
  </si>
  <si>
    <t>ESTES PARK HIGH SCHOOL</t>
  </si>
  <si>
    <t>ESTES PARK K-5 SCHOOL</t>
  </si>
  <si>
    <t>2792</t>
  </si>
  <si>
    <t>SIDE CREEK ELEMENTARY SCHOOL</t>
  </si>
  <si>
    <t>7932</t>
  </si>
  <si>
    <t>SIXTH AVENUE ELEMENTARY SCHOOL</t>
  </si>
  <si>
    <t>8078</t>
  </si>
  <si>
    <t>SOUTH MIDDLE SCHOOL</t>
  </si>
  <si>
    <t>8858</t>
  </si>
  <si>
    <t>PIONEER CHARTER SCHOOL</t>
  </si>
  <si>
    <t>6970</t>
  </si>
  <si>
    <t>PITT-WALLER K-8 SCHOOL</t>
  </si>
  <si>
    <t>6988</t>
  </si>
  <si>
    <t>PLACE MIDDLE SCHOOL</t>
  </si>
  <si>
    <t>2027</t>
  </si>
  <si>
    <t>POLARIS AT EBERT ELEMENTARY SCHOOL</t>
  </si>
  <si>
    <t>7163</t>
  </si>
  <si>
    <t>PREP ASSESSMENT CENTER</t>
  </si>
  <si>
    <t>7314</t>
  </si>
  <si>
    <t>REMINGTON ELEMENTARY SCHOOL</t>
  </si>
  <si>
    <t>POLSTON ELEMENTARY SCHOOL</t>
  </si>
  <si>
    <t>0064</t>
  </si>
  <si>
    <t>ARCHULETA COUNTY HIGH SCHOOL</t>
  </si>
  <si>
    <t>6652</t>
  </si>
  <si>
    <t>PAGOSA SPRINGS ELEMENTARY SCHOOL</t>
  </si>
  <si>
    <t>6658</t>
  </si>
  <si>
    <t>PAGOSA SPRINGS HIGH SCHOOL</t>
  </si>
  <si>
    <t>6656</t>
  </si>
  <si>
    <t>PAGOSA SPRINGS INTERMEDIATE SCHOOL</t>
  </si>
  <si>
    <t>6657</t>
  </si>
  <si>
    <t>PAGOSA SPRINGS JUNIOR HIGH SCHOOL</t>
  </si>
  <si>
    <t>ARICKAREE R-2</t>
  </si>
  <si>
    <t>0304</t>
  </si>
  <si>
    <t>ARICKAREE ELEMENTARY SCHOOL</t>
  </si>
  <si>
    <t>0308</t>
  </si>
  <si>
    <t>ARICKAREE UNDIVIDED HIGH SCHOOL</t>
  </si>
  <si>
    <t>ARRIBA-FLAGLER C-20</t>
  </si>
  <si>
    <t>2956</t>
  </si>
  <si>
    <t>FLAGLER ELEMENTARY SCHOOL</t>
  </si>
  <si>
    <t>2958</t>
  </si>
  <si>
    <t>FLAGLER MIDDLE SCHOOL</t>
  </si>
  <si>
    <t>2960</t>
  </si>
  <si>
    <t>FLAGLER SENIOR HIGH SCHOOL</t>
  </si>
  <si>
    <t>ASPEN 1</t>
  </si>
  <si>
    <t>0042</t>
  </si>
  <si>
    <t>ASPEN COMMUNITY CHARTER SCHOOL</t>
  </si>
  <si>
    <t>0428</t>
  </si>
  <si>
    <t>ASPEN ELEMENTARY SCHOOL</t>
  </si>
  <si>
    <t>0432</t>
  </si>
  <si>
    <t>ASPEN HIGH SCHOOL</t>
  </si>
  <si>
    <t>0430</t>
  </si>
  <si>
    <t>ASPEN MIDDLE SCHOOL</t>
  </si>
  <si>
    <t>0447</t>
  </si>
  <si>
    <t>ASPEN PRE-SCHOOL</t>
  </si>
  <si>
    <t>3958</t>
  </si>
  <si>
    <t>HIGHLAND ELEMENTARY SCHOOL</t>
  </si>
  <si>
    <t>3962</t>
  </si>
  <si>
    <t>HIGHLAND HIGH SCHOOL</t>
  </si>
  <si>
    <t>3961</t>
  </si>
  <si>
    <t>HIGHLAND MIDDLE SCHOOL</t>
  </si>
  <si>
    <t>BAYFIELD 10 JT-R</t>
  </si>
  <si>
    <t>0632</t>
  </si>
  <si>
    <t>BAYFIELD ELEMENTARY SCHOOL</t>
  </si>
  <si>
    <t>0640</t>
  </si>
  <si>
    <t>BAYFIELD HIGH SCHOOL</t>
  </si>
  <si>
    <t>0636</t>
  </si>
  <si>
    <t>BAYFIELD MIDDLE SCHOOL</t>
  </si>
  <si>
    <t>BENNETT 29J</t>
  </si>
  <si>
    <t>BENNETT ELEMENTARY SCHOOL</t>
  </si>
  <si>
    <t>0775</t>
  </si>
  <si>
    <t>BENNETT HIGH SCHOOL</t>
  </si>
  <si>
    <t>0774</t>
  </si>
  <si>
    <t>BENNETT MIDDLE SCHOOL</t>
  </si>
  <si>
    <t>0763</t>
  </si>
  <si>
    <t>BENNETT PRESCHOOL</t>
  </si>
  <si>
    <t>1889</t>
  </si>
  <si>
    <t>CORRIDOR COMMUNITY ACADEMY</t>
  </si>
  <si>
    <t>0832</t>
  </si>
  <si>
    <t>BETHUNE ELEMENTARY SCHOOL</t>
  </si>
  <si>
    <t>0842</t>
  </si>
  <si>
    <t>BETHUNE JUNIOR-SENIOR HIGH SCHOOL</t>
  </si>
  <si>
    <t>BIG SANDY 100J</t>
  </si>
  <si>
    <t>7914</t>
  </si>
  <si>
    <t>DENVER ALTERNATIVE SCHOOL</t>
  </si>
  <si>
    <t>2182</t>
  </si>
  <si>
    <t>DENVER ARTS &amp; TECHNOLOGY ACADEMY</t>
  </si>
  <si>
    <t>2183</t>
  </si>
  <si>
    <t>DENVER CENTER FOR INTERNATIONAL STU</t>
  </si>
  <si>
    <t>2185</t>
  </si>
  <si>
    <t>DENVER SCHOOL OF SCIENCE AND TECHNO</t>
  </si>
  <si>
    <t>2184</t>
  </si>
  <si>
    <t>DENVER SCHOOL OF THE ARTS</t>
  </si>
  <si>
    <t>2258</t>
  </si>
  <si>
    <t>DOULL ELEMENTARY SCHOOL</t>
  </si>
  <si>
    <t>2364</t>
  </si>
  <si>
    <t>EAGLETON ELEMENTARY SCHOOL</t>
  </si>
  <si>
    <t>2398</t>
  </si>
  <si>
    <t>EAST HIGH SCHOOL</t>
  </si>
  <si>
    <t>2506</t>
  </si>
  <si>
    <t>2652</t>
  </si>
  <si>
    <t>ELLIS ELEMENTARY SCHOOL</t>
  </si>
  <si>
    <t>0133</t>
  </si>
  <si>
    <t>EMERSON STREET SCHOOL</t>
  </si>
  <si>
    <t>2726</t>
  </si>
  <si>
    <t>EMILY GRIFFITH OPPORTUNITY SCHOOL</t>
  </si>
  <si>
    <t>2789</t>
  </si>
  <si>
    <t>ESCUELA TLATELOLCO SCHOOL</t>
  </si>
  <si>
    <t>2856</t>
  </si>
  <si>
    <t>FAIRMONT K-8 SCHOOL</t>
  </si>
  <si>
    <t>2880</t>
  </si>
  <si>
    <t>FAIRVIEW ELEMENTARY SCHOOL</t>
  </si>
  <si>
    <t>2916</t>
  </si>
  <si>
    <t>FALLIS ELEMENTARY SCHOOL</t>
  </si>
  <si>
    <t>3000</t>
  </si>
  <si>
    <t>FLORENCE CRITTENTON HIGH SCHOOL</t>
  </si>
  <si>
    <t>3032</t>
  </si>
  <si>
    <t>FORCE ELEMENTARY SCHOOL</t>
  </si>
  <si>
    <t>3038</t>
  </si>
  <si>
    <t>FORD ELEMENTARY SCHOOL</t>
  </si>
  <si>
    <t>1319</t>
  </si>
  <si>
    <t>FRED N THOMAS CAREER EDUCATION CENT</t>
  </si>
  <si>
    <t>3296</t>
  </si>
  <si>
    <t>GARDEN PLACE ELEMENTARY SCHOOL</t>
  </si>
  <si>
    <t>3378</t>
  </si>
  <si>
    <t>GEORGE WASHINGTON HIGH SCHOOL</t>
  </si>
  <si>
    <t>3426</t>
  </si>
  <si>
    <t>GILPIN K-8 SCHOOL</t>
  </si>
  <si>
    <t>3478</t>
  </si>
  <si>
    <t>GODSMAN ELEMENTARY SCHOOL</t>
  </si>
  <si>
    <t>3512</t>
  </si>
  <si>
    <t>GOLDRICK ELEMENTARY SCHOOL</t>
  </si>
  <si>
    <t>3600</t>
  </si>
  <si>
    <t>GRANT MIDDLE SCHOOL</t>
  </si>
  <si>
    <t>3605</t>
  </si>
  <si>
    <t>6992</t>
  </si>
  <si>
    <t>PLAINVIEW ELEMENTARY SCHOOL</t>
  </si>
  <si>
    <t>7009</t>
  </si>
  <si>
    <t>PLAINVIEW JUNIOR-SENIOR HIGH SCHOOL</t>
  </si>
  <si>
    <t>PLATEAU RE-5</t>
  </si>
  <si>
    <t>6834</t>
  </si>
  <si>
    <t>PEETZ ELEMENTARY SCHOOL</t>
  </si>
  <si>
    <t>6838</t>
  </si>
  <si>
    <t>PEETZ JUNIOR-SENIOR HIGH SCHOOL</t>
  </si>
  <si>
    <t>PLATEAU VALLEY 50</t>
  </si>
  <si>
    <t>3582</t>
  </si>
  <si>
    <t>GRAND MESA HIGH SCHOOL</t>
  </si>
  <si>
    <t>7024</t>
  </si>
  <si>
    <t>PLATEAU VALLEY ELEMENTARY SCHOOL</t>
  </si>
  <si>
    <t>7032</t>
  </si>
  <si>
    <t>PLATEAU VALLEY HIGH SCHOOL</t>
  </si>
  <si>
    <t>7028</t>
  </si>
  <si>
    <t>PLATEAU VALLEY MIDDLE SCHOOL</t>
  </si>
  <si>
    <t>PLATTE CANYON 1</t>
  </si>
  <si>
    <t>7042</t>
  </si>
  <si>
    <t>DEER CREEK ELEMENTARY SCHOOL</t>
  </si>
  <si>
    <t>7048</t>
  </si>
  <si>
    <t>JOHN W THIMMIG ELEMENTARY SCHOOL</t>
  </si>
  <si>
    <t>5615</t>
  </si>
  <si>
    <t>MARY E PENNOCK K-8 ELEMENTARY SCHOO</t>
  </si>
  <si>
    <t>6294</t>
  </si>
  <si>
    <t>NORTH ELEMENTARY SCHOOL</t>
  </si>
  <si>
    <t>6395</t>
  </si>
  <si>
    <t>NORTHEAST ELEMENTARY SCHOOL</t>
  </si>
  <si>
    <t>6638</t>
  </si>
  <si>
    <t>OVERLAND TRAIL MIDDLE SCHOOL</t>
  </si>
  <si>
    <t>7129</t>
  </si>
  <si>
    <t>PRAIRIE VIEW</t>
  </si>
  <si>
    <t>7714</t>
  </si>
  <si>
    <t>SECOND CREEK K-8 ELEMENTARY SCHOOL</t>
  </si>
  <si>
    <t>8060</t>
  </si>
  <si>
    <t>SOUTH ELEMENTARY SCHOOL</t>
  </si>
  <si>
    <t>8130</t>
  </si>
  <si>
    <t>SOUTHEAST ELEMENTARY SCHOOL</t>
  </si>
  <si>
    <t>9230</t>
  </si>
  <si>
    <t>VIKAN MIDDLE SCHOOL</t>
  </si>
  <si>
    <t>BRUSH RE-2(J)</t>
  </si>
  <si>
    <t>1438</t>
  </si>
  <si>
    <t>BEAVER VALLEY ELEMENTARY SCHOOL</t>
  </si>
  <si>
    <t>1096</t>
  </si>
  <si>
    <t>BRUSH HIGH SCHOOL</t>
  </si>
  <si>
    <t>FORT COLLINS HIGH SCHOOL</t>
  </si>
  <si>
    <t>3105</t>
  </si>
  <si>
    <t>FOSSIL RIDGE HIGH SCHOOL</t>
  </si>
  <si>
    <t>3787</t>
  </si>
  <si>
    <t>HARRIS BILINGUAL ELEMENTARY SCHOOL</t>
  </si>
  <si>
    <t>4282</t>
  </si>
  <si>
    <t>IRISH ELEMENTARY SCHOOL</t>
  </si>
  <si>
    <t>4456</t>
  </si>
  <si>
    <t>4698</t>
  </si>
  <si>
    <t>KINARD JUNIOR HIGH SCHOOL</t>
  </si>
  <si>
    <t>4793</t>
  </si>
  <si>
    <t>KRUSE ELEMENTARY SCHOOL</t>
  </si>
  <si>
    <t>3791</t>
  </si>
  <si>
    <t>LAB ELEMENTARY SCHOOL FOR CREATIVE</t>
  </si>
  <si>
    <t>5014</t>
  </si>
  <si>
    <t>LAUREL ELEMENTARY SCHOOL</t>
  </si>
  <si>
    <t>5068</t>
  </si>
  <si>
    <t>LESHER JUNIOR HIGH SCHOOL</t>
  </si>
  <si>
    <t>5120</t>
  </si>
  <si>
    <t>LIBERTY COMMON CHARTER SCHOOL</t>
  </si>
  <si>
    <t>5168</t>
  </si>
  <si>
    <t>LINCOLN JUNIOR HIGH SCHOOL</t>
  </si>
  <si>
    <t>5196</t>
  </si>
  <si>
    <t>LINTON ELEMENTARY SCHOOL</t>
  </si>
  <si>
    <t>5234</t>
  </si>
  <si>
    <t>LIVERMORE ELEMENTARY SCHOOL</t>
  </si>
  <si>
    <t>5292</t>
  </si>
  <si>
    <t>LOPEZ ELEMENTARY SCHOOL</t>
  </si>
  <si>
    <t>5688</t>
  </si>
  <si>
    <t>MC GRAW ELEMENTARY SCHOOL</t>
  </si>
  <si>
    <t>6078</t>
  </si>
  <si>
    <t>MOORE ELEMENTARY SCHOOL</t>
  </si>
  <si>
    <t>8540</t>
  </si>
  <si>
    <t>MOUNTAIN VIEW JUNIOR HIGH</t>
  </si>
  <si>
    <t>6260</t>
  </si>
  <si>
    <t>NEW VISTA ACADEMY</t>
  </si>
  <si>
    <t>6476</t>
  </si>
  <si>
    <t>O'DEA ELEMENTARY SCHOOL</t>
  </si>
  <si>
    <t>6482</t>
  </si>
  <si>
    <t>OLANDER ELEMENTARY SCHOOL</t>
  </si>
  <si>
    <t>6815</t>
  </si>
  <si>
    <t>PEAK ALTERNATIVE PROGRAM</t>
  </si>
  <si>
    <t>0145</t>
  </si>
  <si>
    <t>7124</t>
  </si>
  <si>
    <t>POUDRE HIGH SCHOOL</t>
  </si>
  <si>
    <t>7127</t>
  </si>
  <si>
    <t>1380</t>
  </si>
  <si>
    <t>CENTAURUS HIGH SCHOOL</t>
  </si>
  <si>
    <t>1390</t>
  </si>
  <si>
    <t>CENTENNIAL MIDDLE SCHOOL</t>
  </si>
  <si>
    <t>1725</t>
  </si>
  <si>
    <t>COAL CREEK ELEMENTARY SCHOOL</t>
  </si>
  <si>
    <t>1842</t>
  </si>
  <si>
    <t>COLUMBINE ELEMENTARY SCHOOL</t>
  </si>
  <si>
    <t>1883</t>
  </si>
  <si>
    <t>COMMUNITY MONTESSORI SCHOOL</t>
  </si>
  <si>
    <t>5606</t>
  </si>
  <si>
    <t>4842</t>
  </si>
  <si>
    <t>LA JUNTA MIDDLE SCHOOL</t>
  </si>
  <si>
    <t>4843</t>
  </si>
  <si>
    <t>LA JUNTA PRIMARY SCHOOL</t>
  </si>
  <si>
    <t>8849</t>
  </si>
  <si>
    <t>TIGER LEARNING CENTER</t>
  </si>
  <si>
    <t>EATON RE-2</t>
  </si>
  <si>
    <t>0754</t>
  </si>
  <si>
    <t>BENJAMIN EATON ELEMENTARY SCHOOL</t>
  </si>
  <si>
    <t>2448</t>
  </si>
  <si>
    <t>EATON ELEMENTARY SCHOOL</t>
  </si>
  <si>
    <t>2456</t>
  </si>
  <si>
    <t>EATON HIGH SCHOOL</t>
  </si>
  <si>
    <t>2452</t>
  </si>
  <si>
    <t>EATON MIDDLE SCHOOL</t>
  </si>
  <si>
    <t>3286</t>
  </si>
  <si>
    <t>GALETON ELEMENTARY SCHOOL</t>
  </si>
  <si>
    <t>EDISON 54 JT</t>
  </si>
  <si>
    <t>2504</t>
  </si>
  <si>
    <t>EDISON ACADEMY</t>
  </si>
  <si>
    <t>2514</t>
  </si>
  <si>
    <t>2526</t>
  </si>
  <si>
    <t>EDISON JUNIOR-SENIOR HIGH SCHOOL</t>
  </si>
  <si>
    <t>ELBERT 200</t>
  </si>
  <si>
    <t>2570</t>
  </si>
  <si>
    <t>ELBERT ELEMENTARY SCHOOL</t>
  </si>
  <si>
    <t>2574</t>
  </si>
  <si>
    <t>ELBERT JUNIOR-SENIOR HIGH SCHOOL</t>
  </si>
  <si>
    <t>ELIZABETH C-1</t>
  </si>
  <si>
    <t>2608</t>
  </si>
  <si>
    <t>ELIZABETH HIGH SCHOOL</t>
  </si>
  <si>
    <t>2604</t>
  </si>
  <si>
    <t>ELIZABETH MIDDLE SCHOOL</t>
  </si>
  <si>
    <t>7300</t>
  </si>
  <si>
    <t>LIMON JUNIOR-SENIOR HIGH SCHOOL</t>
  </si>
  <si>
    <t>LITTLETON 6</t>
  </si>
  <si>
    <t>5088</t>
  </si>
  <si>
    <t>AMES ELEMENTARY SCHOOL</t>
  </si>
  <si>
    <t>0298</t>
  </si>
  <si>
    <t>ARAPAHOE HIGH SCHOOL</t>
  </si>
  <si>
    <t>1382</t>
  </si>
  <si>
    <t>CENTENNIAL ACADEMY OF FINE ARTS EDU</t>
  </si>
  <si>
    <t>2382</t>
  </si>
  <si>
    <t>EAST ELEMENTARY SCHOOL</t>
  </si>
  <si>
    <t>2804</t>
  </si>
  <si>
    <t>EUCLID MIDDLE SCHOOL</t>
  </si>
  <si>
    <t>2926</t>
  </si>
  <si>
    <t>FIELD ELEMENTARY SCHOOL</t>
  </si>
  <si>
    <t>0752</t>
  </si>
  <si>
    <t>FRANKLIN ELEMENTARY SCHOOL</t>
  </si>
  <si>
    <t>3472</t>
  </si>
  <si>
    <t>GODDARD MIDDLE SCHOOL</t>
  </si>
  <si>
    <t>3930</t>
  </si>
  <si>
    <t>HERITAGE HIGH SCHOOL</t>
  </si>
  <si>
    <t>3950</t>
  </si>
  <si>
    <t>5572</t>
  </si>
  <si>
    <t>HOPKINS ELEMENTARY SCHOOL</t>
  </si>
  <si>
    <t>4447</t>
  </si>
  <si>
    <t>JOHN WESLEY POWELL MIDDLE SCHOOL</t>
  </si>
  <si>
    <t>5229</t>
  </si>
  <si>
    <t>LITTLETON ACADEMY</t>
  </si>
  <si>
    <t>5224</t>
  </si>
  <si>
    <t>LITTLETON HIGH SCHOOL</t>
  </si>
  <si>
    <t>5233</t>
  </si>
  <si>
    <t>LITTLETON PREP CHARTER SCHOOL</t>
  </si>
  <si>
    <t>5236</t>
  </si>
  <si>
    <t>LOIS LENSKI ELEMENTARY SCHOOL</t>
  </si>
  <si>
    <t>8064</t>
  </si>
  <si>
    <t>MOODY ELEMENTARY SCHOOL</t>
  </si>
  <si>
    <t>4316</t>
  </si>
  <si>
    <t>NEWTON MIDDLE SCHOOL</t>
  </si>
  <si>
    <t>6814</t>
  </si>
  <si>
    <t>PEABODY ELEMENTARY SCHOOL</t>
  </si>
  <si>
    <t>7518</t>
  </si>
  <si>
    <t>RUNYON ELEMENTARY SCHOOL</t>
  </si>
  <si>
    <t>7606</t>
  </si>
  <si>
    <t>SANDBURG ELEMENTARY SCHOOL</t>
  </si>
  <si>
    <t>5574</t>
  </si>
  <si>
    <t>6292</t>
  </si>
  <si>
    <t>VILLAGE AT NORTH</t>
  </si>
  <si>
    <t>9530</t>
  </si>
  <si>
    <t>WHITMAN ELEMENTARY SCHOOL</t>
  </si>
  <si>
    <t>9600</t>
  </si>
  <si>
    <t>WILDER ELEMENTARY SCHOOL</t>
  </si>
  <si>
    <t>LONE STAR 101</t>
  </si>
  <si>
    <t>5254</t>
  </si>
  <si>
    <t>LONE STAR ELEMENTARY SCHOOL</t>
  </si>
  <si>
    <t>5258</t>
  </si>
  <si>
    <t>LONE STAR UNDIVIDED HIGH SCHOOL</t>
  </si>
  <si>
    <t>5446</t>
  </si>
  <si>
    <t>MANCOS ELEMENTARY SCHOOL</t>
  </si>
  <si>
    <t>5452</t>
  </si>
  <si>
    <t>MANCOS HIGH SCHOOL</t>
  </si>
  <si>
    <t>5450</t>
  </si>
  <si>
    <t>MANCOS MIDDLE SCHOOL</t>
  </si>
  <si>
    <t>MANITOU SPRINGS 14</t>
  </si>
  <si>
    <t>5460</t>
  </si>
  <si>
    <t>MANITOU SPRINGS ELEMENTARY SCHOOL</t>
  </si>
  <si>
    <t>5468</t>
  </si>
  <si>
    <t>MANITOU SPRINGS HIGH SCHOOL</t>
  </si>
  <si>
    <t>5464</t>
  </si>
  <si>
    <t>MANITOU SPRINGS MIDDLE SCHOOL</t>
  </si>
  <si>
    <t>9010</t>
  </si>
  <si>
    <t>UTE PASS ELEMENTARY SCHOOL</t>
  </si>
  <si>
    <t>5498</t>
  </si>
  <si>
    <t>MANZANOLA ELEMENTARY SCHOOL</t>
  </si>
  <si>
    <t>5506</t>
  </si>
  <si>
    <t>MANZANOLA JUNIOR-SENIOR HIGH SCHOOL</t>
  </si>
  <si>
    <t>MAPLETON 1</t>
  </si>
  <si>
    <t>0505</t>
  </si>
  <si>
    <t>ACHIEVE ACADEMY</t>
  </si>
  <si>
    <t>0507</t>
  </si>
  <si>
    <t>ADVENTURE ELEMENTARY</t>
  </si>
  <si>
    <t>0509</t>
  </si>
  <si>
    <t>CLAYTON PARTNERSHIP SCHOOL</t>
  </si>
  <si>
    <t>0508</t>
  </si>
  <si>
    <t>ENRICHMENT ACADEMY</t>
  </si>
  <si>
    <t>0506</t>
  </si>
  <si>
    <t>BUDGET SUMMARY</t>
  </si>
  <si>
    <t>BUDGET DETAIL</t>
  </si>
  <si>
    <t>ANNUAL FINANCIAL REPORT</t>
  </si>
  <si>
    <t>EAGLE VALLEY MIDDLE SCHOOL</t>
  </si>
  <si>
    <t>2530</t>
  </si>
  <si>
    <t>EDWARDS ELEMENTARY SCHOOL</t>
  </si>
  <si>
    <t>2521</t>
  </si>
  <si>
    <t>EDWARDS PRESCHOOL CENTER</t>
  </si>
  <si>
    <t>0039</t>
  </si>
  <si>
    <t>GYPSUM CREEK MIDDLE SCHOOL</t>
  </si>
  <si>
    <t>3710</t>
  </si>
  <si>
    <t>GYPSUM ELEMENTARY SCHOOL</t>
  </si>
  <si>
    <t>5742</t>
  </si>
  <si>
    <t>MEADOW MOUNTAIN ELEMENTARY SCHOOL</t>
  </si>
  <si>
    <t>5930</t>
  </si>
  <si>
    <t>MINTURN MIDDLE SCHOOL</t>
  </si>
  <si>
    <t>0205</t>
  </si>
  <si>
    <t>RED CANYON HIGH SCHOOL</t>
  </si>
  <si>
    <t>0037</t>
  </si>
  <si>
    <t>EXPLORE ELEMENTARY</t>
  </si>
  <si>
    <t>0212</t>
  </si>
  <si>
    <t>6820</t>
  </si>
  <si>
    <t>PEAKVIEW ELEMENTARY SCHOOL</t>
  </si>
  <si>
    <t>7102</t>
  </si>
  <si>
    <t>POLTON COMMUNITY ELEMENTARY SCHOOL</t>
  </si>
  <si>
    <t>7116</t>
  </si>
  <si>
    <t>PONDEROSA ELEMENTARY SCHOOL</t>
  </si>
  <si>
    <t>7158</t>
  </si>
  <si>
    <t>PRAIRIE MIDDLE SCHOOL</t>
  </si>
  <si>
    <t>7277</t>
  </si>
  <si>
    <t>RED HAWK RIDGE ELEMENTARY SCHOOL</t>
  </si>
  <si>
    <t>7476</t>
  </si>
  <si>
    <t>ROLLING HILLS ELEMENTARY SCHOOL</t>
  </si>
  <si>
    <t>7559</t>
  </si>
  <si>
    <t>SAGEBRUSH ELEMENTARY SCHOOL</t>
  </si>
  <si>
    <t>0141</t>
  </si>
  <si>
    <t>SKY VISTA MIDDLE SCHOOL</t>
  </si>
  <si>
    <t>8020</t>
  </si>
  <si>
    <t>SMOKY HILL HIGH SCHOOL</t>
  </si>
  <si>
    <t>8380</t>
  </si>
  <si>
    <t>SUMMIT ELEMENTARY SCHOOL</t>
  </si>
  <si>
    <t>8394</t>
  </si>
  <si>
    <t>SUNRISE ELEMENTARY SCHOOL</t>
  </si>
  <si>
    <t>8848</t>
  </si>
  <si>
    <t>THUNDER RIDGE MIDDLE SCHOOL</t>
  </si>
  <si>
    <t>8850</t>
  </si>
  <si>
    <t>TIMBERLINE ELEMENTARY SCHOOL</t>
  </si>
  <si>
    <t>8887</t>
  </si>
  <si>
    <t>TRAILS WEST ELEMENTARY SCHOOL</t>
  </si>
  <si>
    <t>9108</t>
  </si>
  <si>
    <t>VILLAGE EAST COMMUNITY ELEMENTARY S</t>
  </si>
  <si>
    <t>9200</t>
  </si>
  <si>
    <t>WALNUT HILLS COMMUNITY ELEMENTARY S</t>
  </si>
  <si>
    <t>1568</t>
  </si>
  <si>
    <t>9624</t>
  </si>
  <si>
    <t>WILLOW CREEK ELEMENTARY SCHOOL</t>
  </si>
  <si>
    <t>CHEYENNE COUNTY RE-5</t>
  </si>
  <si>
    <t>1608</t>
  </si>
  <si>
    <t>CHEYENNE WELLS ELEMENTARY SCHOOL</t>
  </si>
  <si>
    <t>1612</t>
  </si>
  <si>
    <t>CHEYENNE WELLS HIGH SCHOOL</t>
  </si>
  <si>
    <t>1610</t>
  </si>
  <si>
    <t>CHEYENNE WELLS MIDDLE SCHOOL</t>
  </si>
  <si>
    <t>CHEYENNE MOUNTAIN 12</t>
  </si>
  <si>
    <t>1592</t>
  </si>
  <si>
    <t>BROADMOOR ELEMENTARY SCHOOL</t>
  </si>
  <si>
    <t>1596</t>
  </si>
  <si>
    <t>CANON ELEMENTARY SCHOOL</t>
  </si>
  <si>
    <t>1582</t>
  </si>
  <si>
    <t>CHEYENNE MOUNTAIN CHARTER ACADEMY</t>
  </si>
  <si>
    <t>1586</t>
  </si>
  <si>
    <t>CHEYENNE MOUNTAIN ELEMENTARY SCHOOL</t>
  </si>
  <si>
    <t>1590</t>
  </si>
  <si>
    <t>CHEYENNE MOUNTAIN HIGH SCHOOL</t>
  </si>
  <si>
    <t>1588</t>
  </si>
  <si>
    <t>CHEYENNE MOUNTAIN JUNIOR HIGH SCHOO</t>
  </si>
  <si>
    <t>3482</t>
  </si>
  <si>
    <t>GOLD CAMP ELEMENTARY SCHOOL</t>
  </si>
  <si>
    <t>6953</t>
  </si>
  <si>
    <t>PINON VALLEY ELEMENTARY SCHOOL</t>
  </si>
  <si>
    <t>1604</t>
  </si>
  <si>
    <t>SKYWAY PARK ELEMENTARY SCHOOL</t>
  </si>
  <si>
    <t>9065</t>
  </si>
  <si>
    <t>THE VANGUARD SCHOOL</t>
  </si>
  <si>
    <t>CLEAR CREEK RE-1</t>
  </si>
  <si>
    <t>4212</t>
  </si>
  <si>
    <t>CARLSON ELEMENTARY SCHOOL</t>
  </si>
  <si>
    <t>4216</t>
  </si>
  <si>
    <t>CLEAR CREEK HIGH SCHOOL</t>
  </si>
  <si>
    <t>1660</t>
  </si>
  <si>
    <t>CLEAR CREEK MIDDLE SCHOOL</t>
  </si>
  <si>
    <t>ELIZABETH RUNNING CREEK PRESCHOOL</t>
  </si>
  <si>
    <t>3236</t>
  </si>
  <si>
    <t>FRONTIER HIGH SCHOOL</t>
  </si>
  <si>
    <t>2572</t>
  </si>
  <si>
    <t>LEGACY ACADEMY</t>
  </si>
  <si>
    <t>7517</t>
  </si>
  <si>
    <t>RUNNING CREEK ELEMENTARY SCHOOL</t>
  </si>
  <si>
    <t>7925</t>
  </si>
  <si>
    <t>SINGING HILLS ELEMENTARY SCHOOL</t>
  </si>
  <si>
    <t>7924</t>
  </si>
  <si>
    <t>SINGING HILLS PRESCHOOL</t>
  </si>
  <si>
    <t>2638</t>
  </si>
  <si>
    <t>ELLICOTT ELEMENTARY SCHOOL</t>
  </si>
  <si>
    <t>2640</t>
  </si>
  <si>
    <t>ELLICOTT MIDDLE SCHOOL</t>
  </si>
  <si>
    <t>2642</t>
  </si>
  <si>
    <t>ELLICOTT SENIOR HIGH SCHOOL</t>
  </si>
  <si>
    <t>ENGLEWOOD 1</t>
  </si>
  <si>
    <t>1518</t>
  </si>
  <si>
    <t>CHARLES B SINCLAIR MIDDLE SCHOOL</t>
  </si>
  <si>
    <t>1514</t>
  </si>
  <si>
    <t>CHARLES HAY ELEMENTARY SCHOOL</t>
  </si>
  <si>
    <t>1556</t>
  </si>
  <si>
    <t>CHERRELYN ELEMENTARY SCHOOL</t>
  </si>
  <si>
    <t>1652</t>
  </si>
  <si>
    <t>CLAYTON ELEMENTARY SCHOOL</t>
  </si>
  <si>
    <t>0206</t>
  </si>
  <si>
    <t>COLORADO'S FINEST ALTERNATIVE HIGH</t>
  </si>
  <si>
    <t>2746</t>
  </si>
  <si>
    <t>ENGLEWOOD HIGH SCHOOL</t>
  </si>
  <si>
    <t>ENGLEWOOD LEADERSHIP ACADEMY</t>
  </si>
  <si>
    <t>5318</t>
  </si>
  <si>
    <t>LOWELL PREKINDERGARTEN</t>
  </si>
  <si>
    <t>5398</t>
  </si>
  <si>
    <t>MADDOX ELEMENTARY SCHOOL</t>
  </si>
  <si>
    <t>5616</t>
  </si>
  <si>
    <t>MARY L FLOOD MIDDLE SCHOOL</t>
  </si>
  <si>
    <t>9620</t>
  </si>
  <si>
    <t>WM E BISHOP ELEMENTARY SCHOOL</t>
  </si>
  <si>
    <t>EXPEDITIONARY BOCES</t>
  </si>
  <si>
    <t>2840</t>
  </si>
  <si>
    <t>EXPEDITIONARY LEARNING SCHOOL</t>
  </si>
  <si>
    <t>FALCON 49</t>
  </si>
  <si>
    <t>0555</t>
  </si>
  <si>
    <t>BANNING LEWIS RANCH ACADEMY</t>
  </si>
  <si>
    <t>1618</t>
  </si>
  <si>
    <t>2902</t>
  </si>
  <si>
    <t>FALCON ELEMENTARY SCHOOL</t>
  </si>
  <si>
    <t>2908</t>
  </si>
  <si>
    <t>FALCON HIGH SCHOOL</t>
  </si>
  <si>
    <t>2906</t>
  </si>
  <si>
    <t>FALCON MIDDLE SCHOOL</t>
  </si>
  <si>
    <t>4102</t>
  </si>
  <si>
    <t>5779</t>
  </si>
  <si>
    <t>MERIDIAN RANCH ELEMENTARY SCHOOL</t>
  </si>
  <si>
    <t>6483</t>
  </si>
  <si>
    <t>ODYSSEY ELEMENTARY SCHOOL</t>
  </si>
  <si>
    <t>6935</t>
  </si>
  <si>
    <t>PIKES PEAK SCHOOL EXPEDITIONARY LEA</t>
  </si>
  <si>
    <t>7317</t>
  </si>
  <si>
    <t>7339</t>
  </si>
  <si>
    <t>RIDGEVIEW ELEMENTARY SCHOOL</t>
  </si>
  <si>
    <t>7463</t>
  </si>
  <si>
    <t>ROCKY MOUNTAIN CLASSICAL ACADEMY</t>
  </si>
  <si>
    <t>7613</t>
  </si>
  <si>
    <t>SAND CREEK HIGH SCHOOL</t>
  </si>
  <si>
    <t>7960</t>
  </si>
  <si>
    <t>SKYVIEW MIDDLE SCHOOL</t>
  </si>
  <si>
    <t>8010</t>
  </si>
  <si>
    <t>SPRINGS RANCH ELEMENTARY SCHOOL</t>
  </si>
  <si>
    <t>8266</t>
  </si>
  <si>
    <t>STETSON ELEMENTARY SCHOOL</t>
  </si>
  <si>
    <t>9706</t>
  </si>
  <si>
    <t>WOODMEN HILLS ELEMENTARY SCHOOL</t>
  </si>
  <si>
    <t>3002</t>
  </si>
  <si>
    <t>FLORENCE HIGH SCHOOL</t>
  </si>
  <si>
    <t>3224</t>
  </si>
  <si>
    <t>3226</t>
  </si>
  <si>
    <t>FREMONT MIDDLE SCHOOL</t>
  </si>
  <si>
    <t>6858</t>
  </si>
  <si>
    <t>0492</t>
  </si>
  <si>
    <t>BAKER CENTRAL SCHOOL</t>
  </si>
  <si>
    <t>3078</t>
  </si>
  <si>
    <t>FORT MORGAN HIGH SCHOOL</t>
  </si>
  <si>
    <t>3074</t>
  </si>
  <si>
    <t>FORT MORGAN MIDDLE SCHOOL</t>
  </si>
  <si>
    <t>3620</t>
  </si>
  <si>
    <t>GREEN ACRES ELEMENTARY SCHOOL</t>
  </si>
  <si>
    <t>5180</t>
  </si>
  <si>
    <t>LINCOLN HIGH SCHOOL</t>
  </si>
  <si>
    <t>6954</t>
  </si>
  <si>
    <t>7856</t>
  </si>
  <si>
    <t>SHERMAN EARLY CHILDHOOD CENTER</t>
  </si>
  <si>
    <t>FOUNTAIN 8</t>
  </si>
  <si>
    <t>1334</t>
  </si>
  <si>
    <t>ABRAMS ELEMENTARY SCHOOL</t>
  </si>
  <si>
    <t>3102</t>
  </si>
  <si>
    <t>ARAGON ELEMENTARY SCHOOL</t>
  </si>
  <si>
    <t>1332</t>
  </si>
  <si>
    <t>CARSON MIDDLE SCHOOL</t>
  </si>
  <si>
    <t>3106</t>
  </si>
  <si>
    <t>FOUNTAIN MIDDLE SCHOOL</t>
  </si>
  <si>
    <t>3110</t>
  </si>
  <si>
    <t>AVONDALE ELEMENTARY SCHOOL</t>
  </si>
  <si>
    <t>0852</t>
  </si>
  <si>
    <t>BEULAH ELEMENTARY SCHOOL</t>
  </si>
  <si>
    <t>0856</t>
  </si>
  <si>
    <t>BEULAH MIDDLE SCHOOL</t>
  </si>
  <si>
    <t>1377</t>
  </si>
  <si>
    <t>CEDAR RIDGE ELEMENTARY SCHOOL</t>
  </si>
  <si>
    <t>7532</t>
  </si>
  <si>
    <t>CRAVER MIDDLE SCHOOL</t>
  </si>
  <si>
    <t>0026</t>
  </si>
  <si>
    <t>DESERT SAGE ELEMENTARY SCHOOL</t>
  </si>
  <si>
    <t>3279</t>
  </si>
  <si>
    <t>FUTURES ACADEMY</t>
  </si>
  <si>
    <t>6354</t>
  </si>
  <si>
    <t>NORTH MESA ELEMENTARY SCHOOL</t>
  </si>
  <si>
    <t>7086</t>
  </si>
  <si>
    <t>PLEASANT VIEW MIDDLE SCHOOL</t>
  </si>
  <si>
    <t>7153</t>
  </si>
  <si>
    <t>7208</t>
  </si>
  <si>
    <t>PUEBLO COUNTY HIGH SCHOOL</t>
  </si>
  <si>
    <t>7211</t>
  </si>
  <si>
    <t>PUEBLO TECHNICAL ACADEMY</t>
  </si>
  <si>
    <t>7210</t>
  </si>
  <si>
    <t>PUEBLO WEST ELEMENTARY SCHOOL</t>
  </si>
  <si>
    <t>7214</t>
  </si>
  <si>
    <t>PUEBLO WEST HIGH SCHOOL</t>
  </si>
  <si>
    <t>7212</t>
  </si>
  <si>
    <t>PUEBLO WEST MIDDLE SCHOOL</t>
  </si>
  <si>
    <t>7530</t>
  </si>
  <si>
    <t>RYE ELEMENTARY SCHOOL</t>
  </si>
  <si>
    <t>7534</t>
  </si>
  <si>
    <t>RYE HIGH SCHOOL</t>
  </si>
  <si>
    <t>7886</t>
  </si>
  <si>
    <t>SIERRA VISTA ELEMENTARY SCHOOL</t>
  </si>
  <si>
    <t>0025</t>
  </si>
  <si>
    <t>SKY VIEW MIDDLE SCHOOL</t>
  </si>
  <si>
    <t>8110</t>
  </si>
  <si>
    <t>SOUTH MESA ELEMENTARY SCHOOL</t>
  </si>
  <si>
    <t>8420</t>
  </si>
  <si>
    <t>SWALLOWS CHARTER ACADEMY</t>
  </si>
  <si>
    <t>8810</t>
  </si>
  <si>
    <t>THE CONNECT CHARTER SCHOOL</t>
  </si>
  <si>
    <t>9130</t>
  </si>
  <si>
    <t>VINELAND ELEMENTARY SCHOOL</t>
  </si>
  <si>
    <t>9134</t>
  </si>
  <si>
    <t>VINELAND MIDDLE SCHOOL</t>
  </si>
  <si>
    <t>RANGELY RE-4</t>
  </si>
  <si>
    <t>7268</t>
  </si>
  <si>
    <t>7276</t>
  </si>
  <si>
    <t>RANGELY HIGH SCHOOL</t>
  </si>
  <si>
    <t>7272</t>
  </si>
  <si>
    <t>RANGELY MIDDLE SCHOOL</t>
  </si>
  <si>
    <t>RIDGWAY R-2</t>
  </si>
  <si>
    <t>7342</t>
  </si>
  <si>
    <t>RIDGWAY ELEMENTARY SCHOOL</t>
  </si>
  <si>
    <t>7346</t>
  </si>
  <si>
    <t>BASALT ELEMENTARY SCHOOL</t>
  </si>
  <si>
    <t>0570</t>
  </si>
  <si>
    <t>BASALT HIGH SCHOOL</t>
  </si>
  <si>
    <t>0561</t>
  </si>
  <si>
    <t>BASALT MIDDLE SCHOOL</t>
  </si>
  <si>
    <t>1006</t>
  </si>
  <si>
    <t>BRIDGES</t>
  </si>
  <si>
    <t>0429</t>
  </si>
  <si>
    <t>CARBONDALE COMMUNITY CHARTER SCHOOL</t>
  </si>
  <si>
    <t>1296</t>
  </si>
  <si>
    <t xml:space="preserve"> Purchased Professional &amp; Technical Services (0300)</t>
  </si>
  <si>
    <t xml:space="preserve"> Other Purchased Services (0500)</t>
  </si>
  <si>
    <t xml:space="preserve"> Supplies (0600)</t>
  </si>
  <si>
    <t>Support Program</t>
  </si>
  <si>
    <t xml:space="preserve"> Purchased Property Services (0400)</t>
  </si>
  <si>
    <t xml:space="preserve"> Property (0700)</t>
  </si>
  <si>
    <t xml:space="preserve"> Other (0800)</t>
  </si>
  <si>
    <t xml:space="preserve"> Subtotal Support Program (lines 8 through 15)</t>
  </si>
  <si>
    <t>Total Budget (lines 7 and 16)</t>
  </si>
  <si>
    <t>Budget Submission #:</t>
  </si>
  <si>
    <t xml:space="preserve">            </t>
  </si>
  <si>
    <t>MOFFAT ELEMENTARY SCHOOL</t>
  </si>
  <si>
    <t>5956</t>
  </si>
  <si>
    <t>MOFFAT MIDDLE SCHOOL</t>
  </si>
  <si>
    <t>5958</t>
  </si>
  <si>
    <t>MOFFAT SENIOR HIGH SCHOOL</t>
  </si>
  <si>
    <t>MOFFAT COUNTY RE:NO 1</t>
  </si>
  <si>
    <t>1936</t>
  </si>
  <si>
    <t>CRAIG INTERMEDIATE SCHOOL</t>
  </si>
  <si>
    <t>1938</t>
  </si>
  <si>
    <t>CRAIG MIDDLE SCHOOL SCHOOL</t>
  </si>
  <si>
    <t>2373</t>
  </si>
  <si>
    <t>EARLY CHILDHOOD CENTER</t>
  </si>
  <si>
    <t>2374</t>
  </si>
  <si>
    <t>5656</t>
  </si>
  <si>
    <t>MAYBELL ELEMENTARY SCHOOL</t>
  </si>
  <si>
    <t>5962</t>
  </si>
  <si>
    <t>MOFFAT COUNTY HIGH SCHOOL</t>
  </si>
  <si>
    <t>7338</t>
  </si>
  <si>
    <t>8398</t>
  </si>
  <si>
    <t>SUNSET ELEMENTARY SCHOOL</t>
  </si>
  <si>
    <t>6036</t>
  </si>
  <si>
    <t>TRINIDAD HIGH SCHOOL</t>
  </si>
  <si>
    <t>1386</t>
  </si>
  <si>
    <t>TRINIDAD MIDDLE SCHOOL</t>
  </si>
  <si>
    <t>VALLEY RE-1</t>
  </si>
  <si>
    <t>0488</t>
  </si>
  <si>
    <t>AYRES ELEMENTARY SCHOOL</t>
  </si>
  <si>
    <t>1220</t>
  </si>
  <si>
    <t>CALICHE ELEMENTARY SCHOOL</t>
  </si>
  <si>
    <t>1224</t>
  </si>
  <si>
    <t>CALICHE JUNIOR-SENIOR HIGH SCHOOL</t>
  </si>
  <si>
    <t>1243</t>
  </si>
  <si>
    <t>3729</t>
  </si>
  <si>
    <t>HAGEN EARLY EDUCATION CENTER</t>
  </si>
  <si>
    <t>0202</t>
  </si>
  <si>
    <t>SMITH HIGH SCHOOL</t>
  </si>
  <si>
    <t>8260</t>
  </si>
  <si>
    <t>STERLING HIGH SCHOOL</t>
  </si>
  <si>
    <t>8256</t>
  </si>
  <si>
    <t>STERLING MIDDLE SCHOOL</t>
  </si>
  <si>
    <t>6690</t>
  </si>
  <si>
    <t>1781</t>
  </si>
  <si>
    <t>COLORADO ONLINE ACADEMY (COLA)</t>
  </si>
  <si>
    <t>4091</t>
  </si>
  <si>
    <t>HOPE ONLINE LEARNING ACADEMY CO-OP</t>
  </si>
  <si>
    <t>9085</t>
  </si>
  <si>
    <t>V.I.L.A.S. ONLINE SCHOOL</t>
  </si>
  <si>
    <t>9090</t>
  </si>
  <si>
    <t>VILAS ELEMENTARY SCHOOL</t>
  </si>
  <si>
    <t>9100</t>
  </si>
  <si>
    <t>VILAS UNDIVIDED HIGH SCHOOL</t>
  </si>
  <si>
    <t>9222</t>
  </si>
  <si>
    <t>WALSH ELEMENTARY SCHOOL</t>
  </si>
  <si>
    <t>Budget Object</t>
  </si>
  <si>
    <t>Cost</t>
  </si>
  <si>
    <t>Description</t>
  </si>
  <si>
    <t>8050</t>
  </si>
  <si>
    <t>SOROCO HIGH SCHOOL</t>
  </si>
  <si>
    <t>8048</t>
  </si>
  <si>
    <t>SOROCO MIDDLE SCHOOL</t>
  </si>
  <si>
    <t>8119</t>
  </si>
  <si>
    <t>SOUTH ROUTT EARLY LEARNING CENTER</t>
  </si>
  <si>
    <t>8120</t>
  </si>
  <si>
    <t>SOUTH ROUTT ELEMENTARY SCHOOL</t>
  </si>
  <si>
    <t>SPRINGFIELD RE-4</t>
  </si>
  <si>
    <t>8160</t>
  </si>
  <si>
    <t>SPRINGFIELD ELEMENTARY SCHOOL</t>
  </si>
  <si>
    <t>8168</t>
  </si>
  <si>
    <t>SPRINGFIELD HIGH SCHOOL</t>
  </si>
  <si>
    <t>8164</t>
  </si>
  <si>
    <t>SPRINGFIELD JUNIOR HIGH SCHOOL</t>
  </si>
  <si>
    <t>ST VRAIN VALLEY RE 1J</t>
  </si>
  <si>
    <t>6499</t>
  </si>
  <si>
    <t>ADULT EDUCATION/LINCOLN CENTER</t>
  </si>
  <si>
    <t>0061</t>
  </si>
  <si>
    <t>ALPINE ELEMENTARY SCHOOL</t>
  </si>
  <si>
    <t>0226</t>
  </si>
  <si>
    <t>ALTONA MIDDLE SCHOOL</t>
  </si>
  <si>
    <t>1148</t>
  </si>
  <si>
    <t>1284</t>
  </si>
  <si>
    <t>CARBON VALLEY CHARTER SCHOOL</t>
  </si>
  <si>
    <t>1434</t>
  </si>
  <si>
    <t>3194</t>
  </si>
  <si>
    <t>COAL RIDGE MIDDLE SCHOOL</t>
  </si>
  <si>
    <t>1844</t>
  </si>
  <si>
    <t>2343</t>
  </si>
  <si>
    <t>EAGLE CREST ELEMENTARY SCHOOL</t>
  </si>
  <si>
    <t>2758</t>
  </si>
  <si>
    <t>ERIE ELEMENTARY SCHOOL</t>
  </si>
  <si>
    <t>2761</t>
  </si>
  <si>
    <t>ERIE HIGH SCHOOL</t>
  </si>
  <si>
    <t>2760</t>
  </si>
  <si>
    <t>ERIE MIDDLE SCHOOL</t>
  </si>
  <si>
    <t>2912</t>
  </si>
  <si>
    <t>FALL RIVER ELEMENTARY SCHOOL</t>
  </si>
  <si>
    <t>2964</t>
  </si>
  <si>
    <t>FLAGSTAFF CHARTER SCHOOL</t>
  </si>
  <si>
    <t>3192</t>
  </si>
  <si>
    <t>FREDERICK ELEMENTARY SCHOOL</t>
  </si>
  <si>
    <t>3196</t>
  </si>
  <si>
    <t>FREDERICK SENIOR HIGH SCHOOL</t>
  </si>
  <si>
    <t>6344</t>
  </si>
  <si>
    <t>HERITAGE MIDDLE SCHOOL</t>
  </si>
  <si>
    <t>4202</t>
  </si>
  <si>
    <t>HYGIENE ELEMENTARY SCHOOL</t>
  </si>
  <si>
    <t>4278</t>
  </si>
  <si>
    <t>INDIAN PEAKS ELEMENTARY SCHOOL</t>
  </si>
  <si>
    <t>0060</t>
  </si>
  <si>
    <t>LEGACY ELEMENTARY SCHOOL</t>
  </si>
  <si>
    <t>5246</t>
  </si>
  <si>
    <t>LOMA LINDA ELEMENTARY SCHOOL</t>
  </si>
  <si>
    <t>5284</t>
  </si>
  <si>
    <t>LONGMONT ESTATES ELEMENTARY SCHOOL</t>
  </si>
  <si>
    <t>5282</t>
  </si>
  <si>
    <t>LONGMONT HIGH SCHOOL</t>
  </si>
  <si>
    <t>5288</t>
  </si>
  <si>
    <t>LONGS PEAK MIDDLE SCHOOL</t>
  </si>
  <si>
    <t>5364</t>
  </si>
  <si>
    <t>LYONS ELEMENTARY SCHOOL</t>
  </si>
  <si>
    <t>5368</t>
  </si>
  <si>
    <t>LYONS MIDDLE/SENIOR HIGH SCHOOL</t>
  </si>
  <si>
    <t>5726</t>
  </si>
  <si>
    <t>MEAD ELEMENTARY SCHOOL</t>
  </si>
  <si>
    <t>5730</t>
  </si>
  <si>
    <t>MEAD MIDDLE SCHOOL</t>
  </si>
  <si>
    <t>6156</t>
  </si>
  <si>
    <t>CROWLEY COUNTY RE-1-J</t>
  </si>
  <si>
    <t>2050</t>
  </si>
  <si>
    <t>CROWLEY COUNTY ELEMENTARY SCHOOL</t>
  </si>
  <si>
    <t>2058</t>
  </si>
  <si>
    <t>CROWLEY COUNTY HIGH SCHOOL</t>
  </si>
  <si>
    <t>2054</t>
  </si>
  <si>
    <t>6338</t>
  </si>
  <si>
    <t>PATRIOT ELEMENTARY SCHOOL</t>
  </si>
  <si>
    <t>FOWLER R-4J</t>
  </si>
  <si>
    <t>0056</t>
  </si>
  <si>
    <t>FOWLER ELEMENTARY SCHOOL</t>
  </si>
  <si>
    <t>3134</t>
  </si>
  <si>
    <t>FOWLER HIGH SCHOOL</t>
  </si>
  <si>
    <t>3130</t>
  </si>
  <si>
    <t>FOWLER JUNIOR HIGH SCHOOL</t>
  </si>
  <si>
    <t>2980</t>
  </si>
  <si>
    <t>FLEMING ELEMENTARY SCHOOL</t>
  </si>
  <si>
    <t>2988</t>
  </si>
  <si>
    <t>FLEMING HIGH SCHOOL</t>
  </si>
  <si>
    <t>GARFIELD 16</t>
  </si>
  <si>
    <t>3578</t>
  </si>
  <si>
    <t>BEA UNDERWOOD ELEMENTARY SCHOOL</t>
  </si>
  <si>
    <t>3585</t>
  </si>
  <si>
    <t>GRAND VALLEY EARLY CHILDHOOD LITERA</t>
  </si>
  <si>
    <t>3586</t>
  </si>
  <si>
    <t>GRAND VALLEY HIGH SCHOOL</t>
  </si>
  <si>
    <t>8274</t>
  </si>
  <si>
    <t>District:</t>
  </si>
  <si>
    <t>School:</t>
  </si>
  <si>
    <t>CHATFIELD ELEMENTARY SCHOOL</t>
  </si>
  <si>
    <t>1686</t>
  </si>
  <si>
    <t>CLIFTON ELEMENTARY SCHOOL</t>
  </si>
  <si>
    <t>1848</t>
  </si>
  <si>
    <t>2224</t>
  </si>
  <si>
    <t>2297</t>
  </si>
  <si>
    <t>DUAL IMMERSION ACADEMY SCHOOL</t>
  </si>
  <si>
    <t>2392</t>
  </si>
  <si>
    <t>0361</t>
  </si>
  <si>
    <t>FRUITA 8/9 SCHOOL</t>
  </si>
  <si>
    <t>3244</t>
  </si>
  <si>
    <t>FRUITA MIDDLE SCHOOL</t>
  </si>
  <si>
    <t>6070</t>
  </si>
  <si>
    <t>FRUITA MONUMENT HIGH SCHOOL</t>
  </si>
  <si>
    <t>3262</t>
  </si>
  <si>
    <t>FRUITVALE ELEMENTARY SCHOOL</t>
  </si>
  <si>
    <t>3350</t>
  </si>
  <si>
    <t>GATEWAY SCHOOL</t>
  </si>
  <si>
    <t>3570</t>
  </si>
  <si>
    <t>GRAND JUNCTION HIGH SCHOOL</t>
  </si>
  <si>
    <t>3584</t>
  </si>
  <si>
    <t>GRAND MESA MIDDLE SCHOOL</t>
  </si>
  <si>
    <t>3825</t>
  </si>
  <si>
    <t>HAWTHORNE BUILDING</t>
  </si>
  <si>
    <t>2128</t>
  </si>
  <si>
    <t>INDEPENDENCE ACADEMY</t>
  </si>
  <si>
    <t>5210</t>
  </si>
  <si>
    <t>LINCOLN ORCHARD MESA ELEMENTARY SCH</t>
  </si>
  <si>
    <t>5214</t>
  </si>
  <si>
    <t>LINCOLN PARK ELEMENTARY SCHOOL</t>
  </si>
  <si>
    <t>5244</t>
  </si>
  <si>
    <t>LOMA ELEMENTARY SCHOOL</t>
  </si>
  <si>
    <t>5842</t>
  </si>
  <si>
    <t>MESA VIEW ELEMENTARY SCHOOL</t>
  </si>
  <si>
    <t>6166</t>
  </si>
  <si>
    <t>MOUNT GARFIELD MIDDLE SCHOOL</t>
  </si>
  <si>
    <t>2724</t>
  </si>
  <si>
    <t>NEW EMERSON SCHOOL AT COLUMBUS</t>
  </si>
  <si>
    <t>6264</t>
  </si>
  <si>
    <t>Variance</t>
  </si>
  <si>
    <t>Expenditures</t>
  </si>
  <si>
    <t>L W ST JOHN MIDDLE SCHOOL</t>
  </si>
  <si>
    <t>GARFIELD RE-2</t>
  </si>
  <si>
    <t>0065</t>
  </si>
  <si>
    <t>COAL RIDGE HIGH SCHOOL</t>
  </si>
  <si>
    <t>3967</t>
  </si>
  <si>
    <t>4510</t>
  </si>
  <si>
    <t>KATHRYN SENOR ELEMENTARY SCHOOL</t>
  </si>
  <si>
    <t>7360</t>
  </si>
  <si>
    <t>RIFLE HIGH SCHOOL</t>
  </si>
  <si>
    <t>7356</t>
  </si>
  <si>
    <t>RIFLE MIDDLE SCHOOL</t>
  </si>
  <si>
    <t>7388</t>
  </si>
  <si>
    <t>RIVERSIDE SCHOOL</t>
  </si>
  <si>
    <t>7890</t>
  </si>
  <si>
    <t>ROY MOORE ELEMENTARY SCHOOL</t>
  </si>
  <si>
    <t>9231</t>
  </si>
  <si>
    <t>WAMSLEY ELEMENTARY SCHOOL</t>
  </si>
  <si>
    <t>4158</t>
  </si>
  <si>
    <t>GENOA-HUGO ELEMENTARY SCHOOL</t>
  </si>
  <si>
    <t>4160</t>
  </si>
  <si>
    <t>GENOA-HUGO MIDDLE SCHOOL</t>
  </si>
  <si>
    <t>4162</t>
  </si>
  <si>
    <t>GENOA-HUGO SENIOR HIGH SCHOOL</t>
  </si>
  <si>
    <t>GILPIN COUNTY RE-1</t>
  </si>
  <si>
    <t>1632</t>
  </si>
  <si>
    <t>MARTENSEN ELEMENTARY SCHOOL</t>
  </si>
  <si>
    <t>0034</t>
  </si>
  <si>
    <t>MC LAIN COMMUNITY HIGH SCHOOL</t>
  </si>
  <si>
    <t>0033</t>
  </si>
  <si>
    <t>MC LAIN HIGH SCHOOL</t>
  </si>
  <si>
    <t>5758</t>
  </si>
  <si>
    <t>MEIKLEJOHN ELEMENTARY</t>
  </si>
  <si>
    <t>5892</t>
  </si>
  <si>
    <t xml:space="preserve">Total Budget </t>
  </si>
  <si>
    <t>EAGLEVIEW MIDDLE SCHOOL</t>
  </si>
  <si>
    <t>2524</t>
  </si>
  <si>
    <t>EDITH WOLFORD ELEMENTARY SCHOOL</t>
  </si>
  <si>
    <t>EXPLORER ELEMENTARY SCHOOL</t>
  </si>
  <si>
    <t>3104</t>
  </si>
  <si>
    <t>FOOTHILLS ELEMENTARY SCHOOL</t>
  </si>
  <si>
    <t>3238</t>
  </si>
  <si>
    <t>FRONTIER ELEMENTARY SCHOOL</t>
  </si>
  <si>
    <t>3985</t>
  </si>
  <si>
    <t>HIGH PLAINS ELEMENTARY SCHOOL</t>
  </si>
  <si>
    <t>5126</t>
  </si>
  <si>
    <t>LIBERTY HIGH SCHOOL</t>
  </si>
  <si>
    <t>6140</t>
  </si>
  <si>
    <t>MOUNTAIN RIDGE MIDDLE SCHOOL</t>
  </si>
  <si>
    <t>6158</t>
  </si>
  <si>
    <t>MOUNTAIN VIEW ELEMENTARY SCHOOL</t>
  </si>
  <si>
    <t>6937</t>
  </si>
  <si>
    <t>PINE CREEK HIGH SCHOOL</t>
  </si>
  <si>
    <t>6942</t>
  </si>
  <si>
    <t>PINE VALLEY ELEMENTARY SCHOOL</t>
  </si>
  <si>
    <t>6960</t>
  </si>
  <si>
    <t>PIONEER ELEMENTARY SCHOOL</t>
  </si>
  <si>
    <t>7159</t>
  </si>
  <si>
    <t>PRAIRIE HILLS ELEMENTARY SCHOOL</t>
  </si>
  <si>
    <t>7240</t>
  </si>
  <si>
    <t>RAMPART HIGH SCHOOL</t>
  </si>
  <si>
    <t>7460</t>
  </si>
  <si>
    <t>ROCKRIMMON ELEMENTARY SCHOOL</t>
  </si>
  <si>
    <t>1627</t>
  </si>
  <si>
    <t>THE CLASSICAL ACADEMY CHARTER</t>
  </si>
  <si>
    <t>1630</t>
  </si>
  <si>
    <t>PARADOX VALLEY CHARTER SCHOOL</t>
  </si>
  <si>
    <t>WEST GRAND 1-JT.</t>
  </si>
  <si>
    <t>9416</t>
  </si>
  <si>
    <t>WEST GRAND ELEMENTARY SCHOOL</t>
  </si>
  <si>
    <t>9420</t>
  </si>
  <si>
    <t xml:space="preserve"> Employee Benefits (0200)</t>
  </si>
  <si>
    <t>DEAF OR HARD OF HEARING PROGRAM</t>
  </si>
  <si>
    <t>2222</t>
  </si>
  <si>
    <t>DOS RIOS ELEMENTARY SCHOOL</t>
  </si>
  <si>
    <t>2414</t>
  </si>
  <si>
    <t>EAST MEMORIAL ELEMENTARY SCHOOL</t>
  </si>
  <si>
    <t>3162</t>
  </si>
  <si>
    <t>LOTUS SCHOOL FOR EXCELLENCE</t>
  </si>
  <si>
    <t>5361</t>
  </si>
  <si>
    <t>LYN KNOLL ELEMENTARY SCHOOL</t>
  </si>
  <si>
    <t>6068</t>
  </si>
  <si>
    <t>MONTVIEW ELEMENTARY SCHOOL</t>
  </si>
  <si>
    <t>6160</t>
  </si>
  <si>
    <t>MRACHEK MIDDLE SCHOOL</t>
  </si>
  <si>
    <t>6189</t>
  </si>
  <si>
    <t>MURPHY CREEK K-8 SCHOOL</t>
  </si>
  <si>
    <t>6219</t>
  </si>
  <si>
    <t>6310</t>
  </si>
  <si>
    <t>NORTH MIDDLE SCHOOL</t>
  </si>
  <si>
    <t>6546</t>
  </si>
  <si>
    <t>OPTIONS SCHOOL</t>
  </si>
  <si>
    <t>6728</t>
  </si>
  <si>
    <t>PARIS ELEMENTARY SCHOOL</t>
  </si>
  <si>
    <t>6758</t>
  </si>
  <si>
    <t>HILLCREST ELEMENTARY SCHOOL</t>
  </si>
  <si>
    <t>4108</t>
  </si>
  <si>
    <t>HORIZON HIGH SCHOOL</t>
  </si>
  <si>
    <t>4172</t>
  </si>
  <si>
    <t>HULSTROM ELEMENTARY SCHOOL</t>
  </si>
  <si>
    <t>2580</t>
  </si>
  <si>
    <t>HUNTERS GLEN ELEMENTARY SCHOOL</t>
  </si>
  <si>
    <t>4187</t>
  </si>
  <si>
    <t>HURON MIDDLE SCHOOL</t>
  </si>
  <si>
    <t>5043</t>
  </si>
  <si>
    <t>LEGACY HIGH SCHOOL</t>
  </si>
  <si>
    <t>5058</t>
  </si>
  <si>
    <t>LEROY DRIVE ELEMENTARY SCHOOL</t>
  </si>
  <si>
    <t>5418</t>
  </si>
  <si>
    <t>MALLEY DRIVE ELEMENTARY SCHOOL</t>
  </si>
  <si>
    <t>5706</t>
  </si>
  <si>
    <t>MC ELWAIN ELEMENTARY SCHOOL</t>
  </si>
  <si>
    <t>0059</t>
  </si>
  <si>
    <t>MERIDIAN ELEMENTARY SCHOOL</t>
  </si>
  <si>
    <t>6060</t>
  </si>
  <si>
    <t>MOUNTAIN RANGE HIGH SCHOOL</t>
  </si>
  <si>
    <t>6150</t>
  </si>
  <si>
    <t>6830</t>
  </si>
  <si>
    <t>NIVER CREEK MIDDLE SCHOOL</t>
  </si>
  <si>
    <t>6355</t>
  </si>
  <si>
    <t>NORTH MOR ELEMENTARY SCHOOL</t>
  </si>
  <si>
    <t>6376</t>
  </si>
  <si>
    <t>NORTH STAR ELEMENTARY SCHOOL</t>
  </si>
  <si>
    <t>6402</t>
  </si>
  <si>
    <t>NORTHGLENN HIGH SCHOOL</t>
  </si>
  <si>
    <t>6398</t>
  </si>
  <si>
    <t>NORTHGLENN MIDDLE SCHOOL</t>
  </si>
  <si>
    <t>7155</t>
  </si>
  <si>
    <t>2584</t>
  </si>
  <si>
    <t>RIVERDALE ELEMENTARY SCHOOL</t>
  </si>
  <si>
    <t>2582</t>
  </si>
  <si>
    <t>ROCKY MOUNTAIN ELEMENTARY SCHOOL</t>
  </si>
  <si>
    <t>0057</t>
  </si>
  <si>
    <t>ROCKY TOP MIDDLE SCHOOL</t>
  </si>
  <si>
    <t>6342</t>
  </si>
  <si>
    <t>SHADOW RIDGE MIDDLE SCHOOL</t>
  </si>
  <si>
    <t>7795</t>
  </si>
  <si>
    <t>SILVER CREEK ELEMENTARY</t>
  </si>
  <si>
    <t>2578</t>
  </si>
  <si>
    <t>SKYVIEW ELEMENTARY SCHOOL</t>
  </si>
  <si>
    <t>1519</t>
  </si>
  <si>
    <t>STARGATE CHARTER SCHOOL</t>
  </si>
  <si>
    <t>8361</t>
  </si>
  <si>
    <t>STUKEY ELEMENTARY SCHOOL</t>
  </si>
  <si>
    <t>2410</t>
  </si>
  <si>
    <t>TARVER ELEMENTARY SCHOOL</t>
  </si>
  <si>
    <t>8842</t>
  </si>
  <si>
    <t>THORNTON ELEMENTARY SCHOOL</t>
  </si>
  <si>
    <t>5816</t>
  </si>
  <si>
    <t>THORNTON HIGH SCHOOL</t>
  </si>
  <si>
    <t>5814</t>
  </si>
  <si>
    <t>THORNTON MIDDLE SCHOOL</t>
  </si>
  <si>
    <t>0210</t>
  </si>
  <si>
    <t>VANTAGE POINT</t>
  </si>
  <si>
    <t>9444</t>
  </si>
  <si>
    <t>WESTLAKE MIDDLE SCHOOL</t>
  </si>
  <si>
    <t>9494</t>
  </si>
  <si>
    <t>WESTVIEW ELEMENTARY SCHOOL</t>
  </si>
  <si>
    <t>9682</t>
  </si>
  <si>
    <t>WOODGLEN ELEMENTARY SCHOOL</t>
  </si>
  <si>
    <t>9746</t>
  </si>
  <si>
    <t>WYCO DRIVE ELEMENTARY SCHOOL</t>
  </si>
  <si>
    <t>0124</t>
  </si>
  <si>
    <t>ACSD 14 CHILD CARE CENTER</t>
  </si>
  <si>
    <t>0024</t>
  </si>
  <si>
    <t>ADAMS CITY HIGH SCHOOL</t>
  </si>
  <si>
    <t>0020</t>
  </si>
  <si>
    <t>ADAMS CITY MIDDLE SCHOOL</t>
  </si>
  <si>
    <t>0186</t>
  </si>
  <si>
    <t>ALSUP ELEMENTARY SCHOOL</t>
  </si>
  <si>
    <t>1426</t>
  </si>
  <si>
    <t>CENTRAL ELEMENTARY SCHOOL</t>
  </si>
  <si>
    <t>1882</t>
  </si>
  <si>
    <t>COMMUNITY LEADERSHIP ACADEMY</t>
  </si>
  <si>
    <t>2308</t>
  </si>
  <si>
    <t>DUPONT ELEMENTARY SCHOOL</t>
  </si>
  <si>
    <t>6534</t>
  </si>
  <si>
    <t>HANSON ELEMENTARY SCHOOL</t>
  </si>
  <si>
    <t>4516</t>
  </si>
  <si>
    <t>KEARNEY MIDDLE SCHOOL</t>
  </si>
  <si>
    <t>4536</t>
  </si>
  <si>
    <t>KEMP ELEMENTARY SCHOOL</t>
  </si>
  <si>
    <t>0022</t>
  </si>
  <si>
    <t>LESTER R ARNOLD HIGH SCHOOL</t>
  </si>
  <si>
    <t>5880</t>
  </si>
  <si>
    <t>MILDRED L SANVILLE PRESCHOOL</t>
  </si>
  <si>
    <t>5982</t>
  </si>
  <si>
    <t>MONACO ELEMENTARY SCHOOL</t>
  </si>
  <si>
    <t>6245</t>
  </si>
  <si>
    <t>NEW AMERICA SCHOOL</t>
  </si>
  <si>
    <t>7500</t>
  </si>
  <si>
    <t>ROSE HILL ELEMENTARY SCHOOL</t>
  </si>
  <si>
    <t>0214</t>
  </si>
  <si>
    <t>ALTURA ELEMENTARY SCHOOL</t>
  </si>
  <si>
    <t>0310</t>
  </si>
  <si>
    <t>ARKANSAS ELEMENTARY SCHOOL</t>
  </si>
  <si>
    <t>0458</t>
  </si>
  <si>
    <t>AURORA ACADEMY CHARTER SCHOOL</t>
  </si>
  <si>
    <t>1458</t>
  </si>
  <si>
    <t>AURORA CENTRAL HIGH SCHOOL</t>
  </si>
  <si>
    <t>0465</t>
  </si>
  <si>
    <t>AURORA FRONTIER K-8</t>
  </si>
  <si>
    <t>0464</t>
  </si>
  <si>
    <t>AURORA HILLS MIDDLE SCHOOL</t>
  </si>
  <si>
    <t>2951</t>
  </si>
  <si>
    <t>AURORA PUBLIC SCHOOLS CHILD DEVELOP</t>
  </si>
  <si>
    <t>7232</t>
  </si>
  <si>
    <t>BLUE HERON ELEMENTARY SCHOOL</t>
  </si>
  <si>
    <t>0952</t>
  </si>
  <si>
    <t>BRADFORD INTERMEDIATE SCHOOL</t>
  </si>
  <si>
    <t>0950</t>
  </si>
  <si>
    <t>BRADFORD PRIMARY SCHOOL</t>
  </si>
  <si>
    <t>0965</t>
  </si>
  <si>
    <t>BRADY EXPLORATION SCHOOL</t>
  </si>
  <si>
    <t>1238</t>
  </si>
  <si>
    <t>CAMPBELL ELEMENTARY SCHOOL</t>
  </si>
  <si>
    <t>1318</t>
  </si>
  <si>
    <t>CARMODY MIDDLE SCHOOL</t>
  </si>
  <si>
    <t>1522</t>
  </si>
  <si>
    <t>CHATFIELD HIGH SCHOOL</t>
  </si>
  <si>
    <t>1730</t>
  </si>
  <si>
    <t>COAL CREEK CANYON K-8 ELEMENTARY SC</t>
  </si>
  <si>
    <t>7701</t>
  </si>
  <si>
    <t>COLLEGIATE ACADEMY OF COLORADO</t>
  </si>
  <si>
    <t>1790</t>
  </si>
  <si>
    <t>COLOROW ELEMENTARY SCHOOL</t>
  </si>
  <si>
    <t>1864</t>
  </si>
  <si>
    <t>COLUMBINE HIGH SCHOOL</t>
  </si>
  <si>
    <t>1861</t>
  </si>
  <si>
    <t>COLUMBINE HILLS ELEMENTARY SCHOOL</t>
  </si>
  <si>
    <t>1880</t>
  </si>
  <si>
    <t>COMPASS MONTESSORI - GOLDEN CHARTER</t>
  </si>
  <si>
    <t>1869</t>
  </si>
  <si>
    <t>COMPASS MONTESSORI - WHEAT RIDGE CH</t>
  </si>
  <si>
    <t>1886</t>
  </si>
  <si>
    <t>CONIFER SENIOR HIGH SCHOOL</t>
  </si>
  <si>
    <t>1876</t>
  </si>
  <si>
    <t>CORONADO ELEMENTARY SCHOOL</t>
  </si>
  <si>
    <t>1976</t>
  </si>
  <si>
    <t>CREIGHTON MIDDLE SCHOOL</t>
  </si>
  <si>
    <t>2120</t>
  </si>
  <si>
    <t>D'EVELYN JUNIOR/SENIOR HIGH SCHOOL</t>
  </si>
  <si>
    <t>2093</t>
  </si>
  <si>
    <t>DAKOTA RIDGE SENIOR HIGH SCHOOL</t>
  </si>
  <si>
    <t>8090</t>
  </si>
  <si>
    <t>DEANE ELEMENTARY SCHOOL</t>
  </si>
  <si>
    <t>2130</t>
  </si>
  <si>
    <t>DEER CREEK MIDDLE SCHOOL</t>
  </si>
  <si>
    <t>9432</t>
  </si>
  <si>
    <t>DENNISON ELEMENTARY SCHOOL</t>
  </si>
  <si>
    <t>2194</t>
  </si>
  <si>
    <t>DEVINNY ELEMENTARY SCHOOL</t>
  </si>
  <si>
    <t>2288</t>
  </si>
  <si>
    <t>DRAKE JUNIOR HIGH SCHOOL</t>
  </si>
  <si>
    <t>2300</t>
  </si>
  <si>
    <t>DUNSTAN MIDDLE SCHOOL</t>
  </si>
  <si>
    <t>2322</t>
  </si>
  <si>
    <t>DUTCH CREEK ELEMENTARY SCHOOL</t>
  </si>
  <si>
    <t>2496</t>
  </si>
  <si>
    <t>EDGEWATER ELEMENTARY SCHOOL</t>
  </si>
  <si>
    <t>2550</t>
  </si>
  <si>
    <t>EIBER ELEMENTARY SCHOOL</t>
  </si>
  <si>
    <t>2616</t>
  </si>
  <si>
    <t>ELK CREEK ELEMENTARY SCHOOL</t>
  </si>
  <si>
    <t>2836</t>
  </si>
  <si>
    <t>EVERGREEN HIGH SCHOOL</t>
  </si>
  <si>
    <t>2832</t>
  </si>
  <si>
    <t>EVERGREEN MIDDLE SCHOOL</t>
  </si>
  <si>
    <t>EVERITT MIDDLE SCHOOL</t>
  </si>
  <si>
    <t>2799</t>
  </si>
  <si>
    <t>EXCEL ACADEMY CHARTER SCHOOL</t>
  </si>
  <si>
    <t>2866</t>
  </si>
  <si>
    <t>FAIRMOUNT ELEMENTARY SCHOOL</t>
  </si>
  <si>
    <t>2963</t>
  </si>
  <si>
    <t>FALCON BLUFFS MIDDLE SCHOOL</t>
  </si>
  <si>
    <t>2946</t>
  </si>
  <si>
    <t>FITZMORRIS ELEMENTARY SCHOOL</t>
  </si>
  <si>
    <t>3025</t>
  </si>
  <si>
    <t>3088</t>
  </si>
  <si>
    <t>FOSTER ELEMENTARY SCHOOL</t>
  </si>
  <si>
    <t>3201</t>
  </si>
  <si>
    <t>FREE HORIZON MONTESSORI CHARTER SCH</t>
  </si>
  <si>
    <t>3216</t>
  </si>
  <si>
    <t>3250</t>
  </si>
  <si>
    <t>FRUITDALE LANGUAGE DEVELOPMENT PRES</t>
  </si>
  <si>
    <t>3450</t>
  </si>
  <si>
    <t>GLENNON HEIGHTS ELEMENTARY SCHOOL</t>
  </si>
  <si>
    <t>3502</t>
  </si>
  <si>
    <t>GOLDEN HIGH SCHOOL</t>
  </si>
  <si>
    <t>3536</t>
  </si>
  <si>
    <t>ODYSSEY CHARTER ELEMENTARY SCHOOL</t>
  </si>
  <si>
    <t>6508</t>
  </si>
  <si>
    <t>OMAR D BLAIR CHARTER SCHOOL</t>
  </si>
  <si>
    <t>6509</t>
  </si>
  <si>
    <t>ONLINE HIGH SCHOOL</t>
  </si>
  <si>
    <t>7199</t>
  </si>
  <si>
    <t>P.S.1 CHARTER SCHOOL</t>
  </si>
  <si>
    <t>6676</t>
  </si>
  <si>
    <t>PALMER ELEMENTARY SCHOOL</t>
  </si>
  <si>
    <t>6754</t>
  </si>
  <si>
    <t>PARK HILL K-8 SCHOOL</t>
  </si>
  <si>
    <t>6912</t>
  </si>
  <si>
    <t>PHILIPS ELEMENTARY SCHOOL</t>
  </si>
  <si>
    <t>6957</t>
  </si>
  <si>
    <t>FITZSIMMONS MIDDLE SCHOOL</t>
  </si>
  <si>
    <t>7046</t>
  </si>
  <si>
    <t>PLATTE CANYON HIGH SCHOOL</t>
  </si>
  <si>
    <t>7050</t>
  </si>
  <si>
    <t>PLATTE VALLEY ELEMENTARY SCHOOL</t>
  </si>
  <si>
    <t>7322</t>
  </si>
  <si>
    <t>REVERE JUNIOR-SENIOR HIGH SCHOOL</t>
  </si>
  <si>
    <t>PLATTE VALLEY RE-7</t>
  </si>
  <si>
    <t>7052</t>
  </si>
  <si>
    <t>4670</t>
  </si>
  <si>
    <t>PLATTE VALLEY HIGH SCHOOL</t>
  </si>
  <si>
    <t>7054</t>
  </si>
  <si>
    <t>0040</t>
  </si>
  <si>
    <t>RIDGE VIEW ACADEMY CHARTER SCHOOL</t>
  </si>
  <si>
    <t>7370</t>
  </si>
  <si>
    <t>RISHEL MIDDLE SCHOOL</t>
  </si>
  <si>
    <t>7554</t>
  </si>
  <si>
    <t>SABIN ELEMENTARY SCHOOL</t>
  </si>
  <si>
    <t>7578</t>
  </si>
  <si>
    <t>SAMUELS ELEMENTARY SCHOOL</t>
  </si>
  <si>
    <t>7694</t>
  </si>
  <si>
    <t>SCHENCK ELEMENTARY SCHOOL</t>
  </si>
  <si>
    <t>7698</t>
  </si>
  <si>
    <t>SCHMITT ELEMENTARY SCHOOL</t>
  </si>
  <si>
    <t>7942</t>
  </si>
  <si>
    <t>SKINNER MIDDLE SCHOOL</t>
  </si>
  <si>
    <t>7947</t>
  </si>
  <si>
    <t>SKYLAND COMMUNITY HIGH SCHOOL</t>
  </si>
  <si>
    <t>7972</t>
  </si>
  <si>
    <t>SLAVENS K-8 SCHOOL</t>
  </si>
  <si>
    <t>7982</t>
  </si>
  <si>
    <t>SMEDLEY ELEMENTARY SCHOOL</t>
  </si>
  <si>
    <t>7992</t>
  </si>
  <si>
    <t>SMILEY MIDDLE SCHOOL</t>
  </si>
  <si>
    <t>8006</t>
  </si>
  <si>
    <t>SMITH ELEMENTARY SCHOOL</t>
  </si>
  <si>
    <t>8086</t>
  </si>
  <si>
    <t>SOUTH HIGH SCHOOL</t>
  </si>
  <si>
    <t>8138</t>
  </si>
  <si>
    <t>SOUTHMOOR ELEMENTARY SCHOOL</t>
  </si>
  <si>
    <t>8132</t>
  </si>
  <si>
    <t>SOUTHWEST EARLY COLLEGE CHARTER SCH</t>
  </si>
  <si>
    <t>8222</t>
  </si>
  <si>
    <t>STECK ELEMENTARY SCHOOL</t>
  </si>
  <si>
    <t>8232</t>
  </si>
  <si>
    <t>STEDMAN ELEMENTARY SCHOOL</t>
  </si>
  <si>
    <t>8242</t>
  </si>
  <si>
    <t>8422</t>
  </si>
  <si>
    <t>SWANSEA ELEMENTARY SCHOOL</t>
  </si>
  <si>
    <t>8776</t>
  </si>
  <si>
    <t>THE CLASSICAL ACADEMY HIGH SCHOOL</t>
  </si>
  <si>
    <t>1629</t>
  </si>
  <si>
    <t>THE CLASSICAL ACADEMY MIDDLE SCHOOL</t>
  </si>
  <si>
    <t>8813</t>
  </si>
  <si>
    <t>THE DA VINCI ACADEMY SCHOOL</t>
  </si>
  <si>
    <t>8851</t>
  </si>
  <si>
    <t>TIMBERVIEW MIDDLE SCHOOL</t>
  </si>
  <si>
    <t>9714</t>
  </si>
  <si>
    <t>WOODMEN-ROBERTS ELEMENTARY SCHOOL</t>
  </si>
  <si>
    <t>ADAMS 12 FIVE STAR SCHOOLS</t>
  </si>
  <si>
    <t>0015</t>
  </si>
  <si>
    <t>ACADEMY OF CHARTER SCHOOLS</t>
  </si>
  <si>
    <t>0301</t>
  </si>
  <si>
    <t>ARAPAHOE RIDGE ELEMENTARY SCHOOL</t>
  </si>
  <si>
    <t>1020</t>
  </si>
  <si>
    <t>BRIGHT HORIZONS PRE-KINDERGARTEN SC</t>
  </si>
  <si>
    <t>1388</t>
  </si>
  <si>
    <t>CENTENNIAL ELEMENTARY SCHOOL</t>
  </si>
  <si>
    <t>1480</t>
  </si>
  <si>
    <t>CENTURY MIDDLE SCHOOL</t>
  </si>
  <si>
    <t>2576</t>
  </si>
  <si>
    <t>CHERRY DRIVE ELEMENTARY SCHOOL</t>
  </si>
  <si>
    <t>1752</t>
  </si>
  <si>
    <t>COLORADO VIRTUAL ACADEMY (COVA)</t>
  </si>
  <si>
    <t>1878</t>
  </si>
  <si>
    <t>RALSTON VALLEY SENIOR HIGH SCHOOL</t>
  </si>
  <si>
    <t>7282</t>
  </si>
  <si>
    <t>RED ROCKS ELEMENTARY SCHOOL</t>
  </si>
  <si>
    <t>7462</t>
  </si>
  <si>
    <t>ROCKY MOUNTAIN ACADEMY OF EVERGREEN</t>
  </si>
  <si>
    <t>5415</t>
  </si>
  <si>
    <t>ROCKY MOUNTAIN DEAF SCHOOL</t>
  </si>
  <si>
    <t>7483</t>
  </si>
  <si>
    <t>ROONEY RANCH ELEMENTARY SCHOOL</t>
  </si>
  <si>
    <t>7520</t>
  </si>
  <si>
    <t>RUSSELL ELEMENTARY SCHOOL</t>
  </si>
  <si>
    <t>7529</t>
  </si>
  <si>
    <t>7708</t>
  </si>
  <si>
    <t>SECREST ELEMENTARY SCHOOL</t>
  </si>
  <si>
    <t>7753</t>
  </si>
  <si>
    <t>SEMPER ELEMENTARY SCHOOL</t>
  </si>
  <si>
    <t>7780</t>
  </si>
  <si>
    <t>SHAFFER ELEMENTARY SCHOOL</t>
  </si>
  <si>
    <t>7833</t>
  </si>
  <si>
    <t>SHELTON ELEMENTARY SCHOOL</t>
  </si>
  <si>
    <t>4478</t>
  </si>
  <si>
    <t>SHERIDAN GREEN ELEMENTARY SCHOOL</t>
  </si>
  <si>
    <t>7870</t>
  </si>
  <si>
    <t>SIERRA ELEMENTARY SCHOOL</t>
  </si>
  <si>
    <t>7962</t>
  </si>
  <si>
    <t>SLATER ELEMENTARY SCHOOL</t>
  </si>
  <si>
    <t>8102</t>
  </si>
  <si>
    <t>SOUTH LAKEWOOD ELEMENTARY SCHOOL</t>
  </si>
  <si>
    <t>8209</t>
  </si>
  <si>
    <t>STANDLEY LAKE HIGH SCHOOL</t>
  </si>
  <si>
    <t>8248</t>
  </si>
  <si>
    <t>STEIN ELEMENTARY SCHOOL</t>
  </si>
  <si>
    <t>8272</t>
  </si>
  <si>
    <t>STEVENS ELEMENTARY SCHOOL</t>
  </si>
  <si>
    <t>8276</t>
  </si>
  <si>
    <t>GRANT RANCH K-8 SCHOOL</t>
  </si>
  <si>
    <t>3641</t>
  </si>
  <si>
    <t>GREEN VALLEY ELEMENTARY SCHOOL</t>
  </si>
  <si>
    <t>3638</t>
  </si>
  <si>
    <t>GREENLEE K-8 SCHOOL</t>
  </si>
  <si>
    <t>3647</t>
  </si>
  <si>
    <t>3704</t>
  </si>
  <si>
    <t>GUST ELEMENTARY SCHOOL</t>
  </si>
  <si>
    <t>3734</t>
  </si>
  <si>
    <t>HALLETT ELEMENTARY SCHOOL</t>
  </si>
  <si>
    <t>3746</t>
  </si>
  <si>
    <t>BOULDER PREP CHARTER HIGH SCHOOL</t>
  </si>
  <si>
    <t>1066</t>
  </si>
  <si>
    <t>BROOMFIELD HEIGHTS MIDDLE SCHOOL</t>
  </si>
  <si>
    <t>1070</t>
  </si>
  <si>
    <t>BROOMFIELD HIGH SCHOOL</t>
  </si>
  <si>
    <t>1352</t>
  </si>
  <si>
    <t>CASEY MIDDLE SCHOOL</t>
  </si>
  <si>
    <t>JOHNSON ELEMENTARY SCHOOL</t>
  </si>
  <si>
    <t>4498</t>
  </si>
  <si>
    <t>KAISER ELEMENTARY SCHOOL</t>
  </si>
  <si>
    <t>4656</t>
  </si>
  <si>
    <t>KEPNER MIDDLE SCHOOL</t>
  </si>
  <si>
    <t>4732</t>
  </si>
  <si>
    <t>KIPP SUNSHINE PEAK ACADEMY</t>
  </si>
  <si>
    <t>4762</t>
  </si>
  <si>
    <t>KNAPP ELEMENTARY SCHOOL</t>
  </si>
  <si>
    <t>4782</t>
  </si>
  <si>
    <t>KNIGHT FUNDAMENTAL SCHOOL</t>
  </si>
  <si>
    <t>4822</t>
  </si>
  <si>
    <t>KUNSMILLER MIDDLE SCHOOL</t>
  </si>
  <si>
    <t>4910</t>
  </si>
  <si>
    <t>LAKE MIDDLE SCHOOL</t>
  </si>
  <si>
    <t>5129</t>
  </si>
  <si>
    <t>LIFE SKILLS CENTER OF DENVER</t>
  </si>
  <si>
    <t>5158</t>
  </si>
  <si>
    <t>5342</t>
  </si>
  <si>
    <t>LOWRY ELEMENTARY SCHOOL</t>
  </si>
  <si>
    <t>5578</t>
  </si>
  <si>
    <t>MARRAMA ELEMENTARY SCHOOL</t>
  </si>
  <si>
    <t>5605</t>
  </si>
  <si>
    <t>MARTIN LUTHER KING MIDDLE COLLEGE</t>
  </si>
  <si>
    <t>5644</t>
  </si>
  <si>
    <t>MAXWELL ELEMENTARY SCHOOL</t>
  </si>
  <si>
    <t>5685</t>
  </si>
  <si>
    <t>MC GLONE ELEMENTARY SCHOOL</t>
  </si>
  <si>
    <t>5702</t>
  </si>
  <si>
    <t>MC KINLEY-THATCHER ELEMENTARY SCHOO</t>
  </si>
  <si>
    <t>5716</t>
  </si>
  <si>
    <t>MC MEEN ELEMENTARY SCHOOL</t>
  </si>
  <si>
    <t>5826</t>
  </si>
  <si>
    <t>MERRILL MIDDLE SCHOOL</t>
  </si>
  <si>
    <t>5940</t>
  </si>
  <si>
    <t>MITCHELL ELEMENTARY SCHOOL</t>
  </si>
  <si>
    <t>5995</t>
  </si>
  <si>
    <t>MONTBELLO HIGH SCHOOL</t>
  </si>
  <si>
    <t>6002</t>
  </si>
  <si>
    <t>MONTCLAIR ELEMENTARY SCHOOL</t>
  </si>
  <si>
    <t>6088</t>
  </si>
  <si>
    <t>MOORE K-8 SCHOOL</t>
  </si>
  <si>
    <t>6098</t>
  </si>
  <si>
    <t>MOREY MIDDLE SCHOOL</t>
  </si>
  <si>
    <t>6188</t>
  </si>
  <si>
    <t>MUNROE ELEMENTARY SCHOOL</t>
  </si>
  <si>
    <t>6254</t>
  </si>
  <si>
    <t>NEWLON ELEMENTARY SCHOOL</t>
  </si>
  <si>
    <t>6784</t>
  </si>
  <si>
    <t>NOEL MIDDLE SCHOOL</t>
  </si>
  <si>
    <t>6314</t>
  </si>
  <si>
    <t>NORTH HIGH SCHOOL</t>
  </si>
  <si>
    <t>6394</t>
  </si>
  <si>
    <t>NORTHEAST ACADEMY CHARTER SCHOOL</t>
  </si>
  <si>
    <t>5998</t>
  </si>
  <si>
    <t>OAKLAND ELEMENTARY SCHOOL</t>
  </si>
  <si>
    <t>6479</t>
  </si>
  <si>
    <t>1027</t>
  </si>
  <si>
    <t>BRIGHTON CHARTER SCHOOL</t>
  </si>
  <si>
    <t>1021</t>
  </si>
  <si>
    <t>BRIGHTON HERITAGE ACADEMY</t>
  </si>
  <si>
    <t>1022</t>
  </si>
  <si>
    <t>BRIGHTON HIGH SCHOOL</t>
  </si>
  <si>
    <t>1052</t>
  </si>
  <si>
    <t>BROMLEY EAST CHARTER SCHOOL</t>
  </si>
  <si>
    <t>3900</t>
  </si>
  <si>
    <t>HENDERSON ELEMENTARY SCHOOL</t>
  </si>
  <si>
    <t>8032</t>
  </si>
  <si>
    <t>RED HILL ELEMENTARY SCHOOL</t>
  </si>
  <si>
    <t>7296</t>
  </si>
  <si>
    <t>HIGHLINE COMMUNITY ELEMENTARY SCHOO</t>
  </si>
  <si>
    <t>4062</t>
  </si>
  <si>
    <t>HOLLY HILLS ELEMENTARY SCHOOL</t>
  </si>
  <si>
    <t>4078</t>
  </si>
  <si>
    <t>HOMESTEAD ELEMENTARY SCHOOL</t>
  </si>
  <si>
    <t>4100</t>
  </si>
  <si>
    <t>HORIZON MIDDLE SCHOOL</t>
  </si>
  <si>
    <t>4276</t>
  </si>
  <si>
    <t>INDEPENDENCE ELEMENTARY SCHOOL</t>
  </si>
  <si>
    <t>4280</t>
  </si>
  <si>
    <t>INDIAN RIDGE ELEMENTARY SCHOOL</t>
  </si>
  <si>
    <t>4975</t>
  </si>
  <si>
    <t>LAREDO MIDDLE SCHOOL</t>
  </si>
  <si>
    <t>0018</t>
  </si>
  <si>
    <t>LIBERTY MIDDLE SCHOOL</t>
  </si>
  <si>
    <t>5744</t>
  </si>
  <si>
    <t>MEADOW POINT ELEMENTARY SCHOOL</t>
  </si>
  <si>
    <t>5934</t>
  </si>
  <si>
    <t>MISSION VIEJO ELEMENTARY SCHOOL</t>
  </si>
  <si>
    <t>6625</t>
  </si>
  <si>
    <t>OVERLAND HIGH SCHOOL</t>
  </si>
  <si>
    <t>1094</t>
  </si>
  <si>
    <t>BRUSH MIDDLE SCHOOL</t>
  </si>
  <si>
    <t>8832</t>
  </si>
  <si>
    <t>THOMSON PRIMARY SCHOOL</t>
  </si>
  <si>
    <t>CREEKSIDE ELEMENTARY SCHOOL AT MART</t>
  </si>
  <si>
    <t>1996</t>
  </si>
  <si>
    <t>SIMLA ELEMENTARY SCHOOL</t>
  </si>
  <si>
    <t>7922</t>
  </si>
  <si>
    <t>SIMLA HIGH SCHOOL</t>
  </si>
  <si>
    <t>7918</t>
  </si>
  <si>
    <t>SIMLA JUNIOR HIGH SCHOOL</t>
  </si>
  <si>
    <t>BOULDER VALLEY RE 2</t>
  </si>
  <si>
    <t>4878</t>
  </si>
  <si>
    <t>ANGEVINE MIDDLE SCHOOL</t>
  </si>
  <si>
    <t>0125</t>
  </si>
  <si>
    <t>ARAPAHOE RIDGE HIGH SCHOOL</t>
  </si>
  <si>
    <t>0441</t>
  </si>
  <si>
    <t>ASPEN CREEK K-8 ELEMENTARY SCHOOL</t>
  </si>
  <si>
    <t>0652</t>
  </si>
  <si>
    <t>BEAR CREEK ELEMENTARY SCHOOL</t>
  </si>
  <si>
    <t>0872</t>
  </si>
  <si>
    <t>BIRCH ELEMENTARY SCHOOL</t>
  </si>
  <si>
    <t>0919</t>
  </si>
  <si>
    <t>BOULDER COMMUNITY SCHOOL/INTEGRATED</t>
  </si>
  <si>
    <t>0924</t>
  </si>
  <si>
    <t>BOULDER HIGH SCHOOL</t>
  </si>
  <si>
    <t>0934</t>
  </si>
  <si>
    <t>CREST VIEW ELEMENTARY SCHOOL</t>
  </si>
  <si>
    <t>2240</t>
  </si>
  <si>
    <t>DOUGLASS ELEMENTARY SCHOOL</t>
  </si>
  <si>
    <t>2552</t>
  </si>
  <si>
    <t>EISENHOWER ELEMENTARY SCHOOL</t>
  </si>
  <si>
    <t>2589</t>
  </si>
  <si>
    <t>ELDORADO K-8 ELEMENTARY SCHOOL</t>
  </si>
  <si>
    <t>2702</t>
  </si>
  <si>
    <t>EMERALD ELEMENTARY SCHOOL</t>
  </si>
  <si>
    <t>2892</t>
  </si>
  <si>
    <t>FAIRVIEW HIGH SCHOOL</t>
  </si>
  <si>
    <t>2940</t>
  </si>
  <si>
    <t>FIRESIDE ELEMENTARY SCHOOL</t>
  </si>
  <si>
    <t>2970</t>
  </si>
  <si>
    <t>FLATIRONS ELEMENTARY SCHOOL</t>
  </si>
  <si>
    <t>3022</t>
  </si>
  <si>
    <t>FOOTHILL ELEMENTARY SCHOOL</t>
  </si>
  <si>
    <t>3488</t>
  </si>
  <si>
    <t>GOLD HILL ELEMENTARY SCHOOL</t>
  </si>
  <si>
    <t>3499</t>
  </si>
  <si>
    <t>HALCYON SCHOOL (SPECIAL EDUCATION)</t>
  </si>
  <si>
    <t>3882</t>
  </si>
  <si>
    <t>HEATHERWOOD ELEMENTARY SCHOOL</t>
  </si>
  <si>
    <t>3940</t>
  </si>
  <si>
    <t>HIGH PEAKS ELEMENTARY SCHOOL</t>
  </si>
  <si>
    <t>6642</t>
  </si>
  <si>
    <t>HORIZONS K-8 ALTERNATIVE CHARTER SC</t>
  </si>
  <si>
    <t>4386</t>
  </si>
  <si>
    <t>JAMESTOWN ELEMENTARY SCHOOL</t>
  </si>
  <si>
    <t>4496</t>
  </si>
  <si>
    <t>JUSTICE HIGH CHARTER SCHOOL</t>
  </si>
  <si>
    <t>4792</t>
  </si>
  <si>
    <t>KOHL ELEMENTARY SCHOOL</t>
  </si>
  <si>
    <t>4874</t>
  </si>
  <si>
    <t>LAFAYETTE ELEMENTARY SCHOOL</t>
  </si>
  <si>
    <t>5302</t>
  </si>
  <si>
    <t>LOUISVILLE ELEMENTARY SCHOOL</t>
  </si>
  <si>
    <t>5306</t>
  </si>
  <si>
    <t>LOUISVILLE MIDDLE SCHOOL</t>
  </si>
  <si>
    <t>1136</t>
  </si>
  <si>
    <t>MANHATTAN MIDDLE SCHOOL OF THE ARTS</t>
  </si>
  <si>
    <t>5838</t>
  </si>
  <si>
    <t>MESA ELEMENTARY SCHOOL</t>
  </si>
  <si>
    <t>5999</t>
  </si>
  <si>
    <t>MONARCH HIGH SCHOOL</t>
  </si>
  <si>
    <t>6000</t>
  </si>
  <si>
    <t>MONARCH K-8 SCHOOL</t>
  </si>
  <si>
    <t>6208</t>
  </si>
  <si>
    <t>NEDERLAND ELEMENTARY SCHOOL</t>
  </si>
  <si>
    <t>6212</t>
  </si>
  <si>
    <t>NEDERLAND MIDDLE-SENIOR HIGH SCHOOL</t>
  </si>
  <si>
    <t>6224</t>
  </si>
  <si>
    <t>NEVIN PLATT MIDDLE SCHOOL</t>
  </si>
  <si>
    <t>6195</t>
  </si>
  <si>
    <t>NEW VISTA HIGH SCHOOL</t>
  </si>
  <si>
    <t>6816</t>
  </si>
  <si>
    <t>PEAK TO PEAK CHARTER SCHOOL</t>
  </si>
  <si>
    <t>6962</t>
  </si>
  <si>
    <t>PIONEER BILINGUAL ELEMENTARY SCHOOL</t>
  </si>
  <si>
    <t>7528</t>
  </si>
  <si>
    <t>RYAN ELEMENTARY SCHOOL</t>
  </si>
  <si>
    <t>7592</t>
  </si>
  <si>
    <t>SANCHEZ ELEMENTARY SCHOOL</t>
  </si>
  <si>
    <t>8135</t>
  </si>
  <si>
    <t>SOUTHERN HILLS MIDDLE SCHOOL</t>
  </si>
  <si>
    <t>8387</t>
  </si>
  <si>
    <t>SUMMIT MIDDLE CHARTER SCHOOL</t>
  </si>
  <si>
    <t>8418</t>
  </si>
  <si>
    <t>SUPERIOR ELEMENTARY SCHOOL</t>
  </si>
  <si>
    <t>8978</t>
  </si>
  <si>
    <t>UNIVERSITY HILL ELEMENTARY SCHOOL</t>
  </si>
  <si>
    <t>9544</t>
  </si>
  <si>
    <t>WHITTIER ELEMENTARY SCHOOL</t>
  </si>
  <si>
    <t>BRANSON REORGANIZED 82</t>
  </si>
  <si>
    <t>0948</t>
  </si>
  <si>
    <t>BRANSON ALTERNATIVE SCHOOL</t>
  </si>
  <si>
    <t>0974</t>
  </si>
  <si>
    <t>BRANSON ELEMENTARY SCHOOL</t>
  </si>
  <si>
    <t>0978</t>
  </si>
  <si>
    <t>BRANSON UNDIVIDED HIGH SCHOOL</t>
  </si>
  <si>
    <t>BRIGGSDALE RE-10</t>
  </si>
  <si>
    <t>1008</t>
  </si>
  <si>
    <t>BRIGGSDALE ELEMENTARY SCHOOL</t>
  </si>
  <si>
    <t>1012</t>
  </si>
  <si>
    <t>BRIGGSDALE UNDIVIDED HIGH SCHOOL</t>
  </si>
  <si>
    <t>BRIGHTON 27J</t>
  </si>
  <si>
    <t>0700</t>
  </si>
  <si>
    <t>BELLE CREEK CHARTER SCHOOL</t>
  </si>
  <si>
    <t>RIDGWAY HIGH SCHOOL</t>
  </si>
  <si>
    <t>7344</t>
  </si>
  <si>
    <t>SUPPORT SERVICES</t>
  </si>
  <si>
    <t>CALHAN HIGH SCHOOL</t>
  </si>
  <si>
    <t>1215</t>
  </si>
  <si>
    <t>CALHAN MIDDLE SCHOOL</t>
  </si>
  <si>
    <t>0035</t>
  </si>
  <si>
    <t>FRONTIER CHARTER ACADEMY</t>
  </si>
  <si>
    <t>CAMPO RE-6</t>
  </si>
  <si>
    <t>1248</t>
  </si>
  <si>
    <t>FRONT RANGE EARLY COLLEGE</t>
  </si>
  <si>
    <t>0263</t>
  </si>
  <si>
    <t>GLOBAL LEADERSHIP ACADEMY</t>
  </si>
  <si>
    <t>0504</t>
  </si>
  <si>
    <t>HIGHLAND MONTESSORI SCHOOL</t>
  </si>
  <si>
    <t>5539</t>
  </si>
  <si>
    <t>MAPLETON EARLY LEARNING CENTER</t>
  </si>
  <si>
    <t>0187</t>
  </si>
  <si>
    <t>MAPLETON EXPEDITIONARY SCHOOL OF TH</t>
  </si>
  <si>
    <t>0311</t>
  </si>
  <si>
    <t>MAPLETON PREPARATORY HIGH SCHOOL</t>
  </si>
  <si>
    <t>0502</t>
  </si>
  <si>
    <t>MEADOW COMMUNITY SCHOOL</t>
  </si>
  <si>
    <t>0501</t>
  </si>
  <si>
    <t>MONTEREY COMMUNITY SCHOOL</t>
  </si>
  <si>
    <t>0309</t>
  </si>
  <si>
    <t>SKYVIEW ACADEMY HIGH SCHOOL</t>
  </si>
  <si>
    <t>3960</t>
  </si>
  <si>
    <t>SKYVIEW HIGH SCHOOL</t>
  </si>
  <si>
    <t>9036</t>
  </si>
  <si>
    <t>VALLEY VIEW ELEMENTARY</t>
  </si>
  <si>
    <t>0221</t>
  </si>
  <si>
    <t>WELBY NEW TECHNOLOGY</t>
  </si>
  <si>
    <t>0503</t>
  </si>
  <si>
    <t>YORK INTERNATIONAL</t>
  </si>
  <si>
    <t>MC CLAVE RE-2</t>
  </si>
  <si>
    <t>5666</t>
  </si>
  <si>
    <t>MC CLAVE ELEMENTARY SCHOOL</t>
  </si>
  <si>
    <t>5670</t>
  </si>
  <si>
    <t>MC CLAVE UNDIVIDED HIGH SCHOOL</t>
  </si>
  <si>
    <t>MEEKER RE1</t>
  </si>
  <si>
    <t>5754</t>
  </si>
  <si>
    <t>BARONE MIDDLE SCHOOL</t>
  </si>
  <si>
    <t>5750</t>
  </si>
  <si>
    <t>5762</t>
  </si>
  <si>
    <t>MEEKER HIGH SCHOOL</t>
  </si>
  <si>
    <t>0262</t>
  </si>
  <si>
    <t>APPLETON ELEMENTARY SCHOOL</t>
  </si>
  <si>
    <t>0900</t>
  </si>
  <si>
    <t>BOOKCLIFF MIDDLE SCHOOL</t>
  </si>
  <si>
    <t>1046</t>
  </si>
  <si>
    <t>BROADWAY ELEMENTARY SCHOOL</t>
  </si>
  <si>
    <t>1450</t>
  </si>
  <si>
    <t>CENTRAL HIGH SCHOOL</t>
  </si>
  <si>
    <t>1520</t>
  </si>
  <si>
    <t>POUDRE TRANSITION CENTER</t>
  </si>
  <si>
    <t>7161</t>
  </si>
  <si>
    <t>PRESTON JUNIOR HIGH SCHOOL</t>
  </si>
  <si>
    <t>7218</t>
  </si>
  <si>
    <t>PUTNAM ELEMENTARY SCHOOL</t>
  </si>
  <si>
    <t>7290</t>
  </si>
  <si>
    <t>RED FEATHER LAKES ELEMENTARY SCHOOL</t>
  </si>
  <si>
    <t>0146</t>
  </si>
  <si>
    <t>RIDGEVIEW CLASSICAL CHARTER SCHOOLS</t>
  </si>
  <si>
    <t>7350</t>
  </si>
  <si>
    <t>RIFFENBURGH ELEMENTARY SCHOOL</t>
  </si>
  <si>
    <t>7470</t>
  </si>
  <si>
    <t>ROCKY MOUNTAIN HIGH SCHOOL</t>
  </si>
  <si>
    <t>7834</t>
  </si>
  <si>
    <t>SHEPARDSON ELEMENTARY SCHOOL</t>
  </si>
  <si>
    <t>8318</t>
  </si>
  <si>
    <t>STOVE PRAIRIE ELEMENTARY SCHOOL</t>
  </si>
  <si>
    <t>8460</t>
  </si>
  <si>
    <t>TAVELLI ELEMENTARY SCHOOL</t>
  </si>
  <si>
    <t>8852</t>
  </si>
  <si>
    <t>TIMNATH ELEMENTARY SCHOOL</t>
  </si>
  <si>
    <t>9251</t>
  </si>
  <si>
    <t>TRAUT CORE ELEMENTARY SCHOOL</t>
  </si>
  <si>
    <t>9330</t>
  </si>
  <si>
    <t>WEBBER JUNIOR HIGH SCHOOL</t>
  </si>
  <si>
    <t>9374</t>
  </si>
  <si>
    <t>WELLINGTON JUNIOR HIGH SCHOOL</t>
  </si>
  <si>
    <t>9380</t>
  </si>
  <si>
    <t>WERNER ELEMENTARY SCHOOL</t>
  </si>
  <si>
    <t>BELMONT ELEMENTARY SCHOOL</t>
  </si>
  <si>
    <t>0756</t>
  </si>
  <si>
    <t>BENJAMIN FRANKLIN ELEMENTARY SCHOOL</t>
  </si>
  <si>
    <t>0822</t>
  </si>
  <si>
    <t>BESSEMER ELEMENTARY SCHOOL</t>
  </si>
  <si>
    <t>0860</t>
  </si>
  <si>
    <t>BEULAH HEIGHTS ELEMENTARY SCHOOL</t>
  </si>
  <si>
    <t>0954</t>
  </si>
  <si>
    <t>BRADFORD ELEMENTARY SCHOOL</t>
  </si>
  <si>
    <t>1304</t>
  </si>
  <si>
    <t>CARLILE ELEMENTARY SCHOOL</t>
  </si>
  <si>
    <t>1402</t>
  </si>
  <si>
    <t>1454</t>
  </si>
  <si>
    <t>1488</t>
  </si>
  <si>
    <t>CESAR CHAVEZ ACADEMY</t>
  </si>
  <si>
    <t>1828</t>
  </si>
  <si>
    <t>1872</t>
  </si>
  <si>
    <t>COMMUNITY TRANSITION HOUSE</t>
  </si>
  <si>
    <t>1898</t>
  </si>
  <si>
    <t>CORWIN MIDDLE SCHOOL</t>
  </si>
  <si>
    <t>2217</t>
  </si>
  <si>
    <t>DOLORES HUERTA PREPARATORY HIGH SCH</t>
  </si>
  <si>
    <t>2394</t>
  </si>
  <si>
    <t>2438</t>
  </si>
  <si>
    <t>EVA R BACA ELEMENTARY SCHOOL</t>
  </si>
  <si>
    <t>3098</t>
  </si>
  <si>
    <t>FOUNTAIN ELEMENTARY SCHOOL</t>
  </si>
  <si>
    <t>3206</t>
  </si>
  <si>
    <t>FREED MIDDLE SCHOOL</t>
  </si>
  <si>
    <t>1504</t>
  </si>
  <si>
    <t>GOODNIGHT ELEMENTARY SCHOOL</t>
  </si>
  <si>
    <t>3724</t>
  </si>
  <si>
    <t>HAAFF ELEMENTARY SCHOOL</t>
  </si>
  <si>
    <t>3924</t>
  </si>
  <si>
    <t>3976</t>
  </si>
  <si>
    <t>HIGHLAND PARK ELEMENTARY SCHOOL</t>
  </si>
  <si>
    <t>4302</t>
  </si>
  <si>
    <t>IRVING ELEMENTARY SCHOOL</t>
  </si>
  <si>
    <t>4376</t>
  </si>
  <si>
    <t>JAMES H RISLEY MIDDLE SCHOOL</t>
  </si>
  <si>
    <t>7748</t>
  </si>
  <si>
    <t>KEATING CONTINUING EDUCATION</t>
  </si>
  <si>
    <t>5048</t>
  </si>
  <si>
    <t>LEMUEL PITTS MIDDLE SCHOOL</t>
  </si>
  <si>
    <t>5916</t>
  </si>
  <si>
    <t>MINNEQUA ELEMENTARY SCHOOL</t>
  </si>
  <si>
    <t>6132</t>
  </si>
  <si>
    <t>MORTON ELEMENTARY SCHOOL</t>
  </si>
  <si>
    <t>6504</t>
  </si>
  <si>
    <t>OLGA A HELLBECK ELEMENTARY SCHOOL</t>
  </si>
  <si>
    <t>6770</t>
  </si>
  <si>
    <t>PARK VIEW ELEMENTARY SCHOOL</t>
  </si>
  <si>
    <t>7209</t>
  </si>
  <si>
    <t>PUEBLO CHARTER SCHOOL FOR THE ARTS</t>
  </si>
  <si>
    <t>7481</t>
  </si>
  <si>
    <t>RONCALLI MIDDLE SCHOOL</t>
  </si>
  <si>
    <t>8030</t>
  </si>
  <si>
    <t>SOMERLID ELEMENTARY SCHOOL</t>
  </si>
  <si>
    <t>8082</t>
  </si>
  <si>
    <t>8116</t>
  </si>
  <si>
    <t>SOUTH PARK ELEMENTARY SCHOOL</t>
  </si>
  <si>
    <t>8143</t>
  </si>
  <si>
    <t>SPANN ELEMENTARY SCHOOL</t>
  </si>
  <si>
    <t>8402</t>
  </si>
  <si>
    <t>SUNSET PARK ELEMENTARY SCHOOL</t>
  </si>
  <si>
    <t>9188</t>
  </si>
  <si>
    <t>W H HEATON MIDDLE SCHOOL</t>
  </si>
  <si>
    <t>9785</t>
  </si>
  <si>
    <t>YOUTH &amp; FAMILY ACADEMY CHARTER</t>
  </si>
  <si>
    <t>PUEBLO COUNTY RURAL 70</t>
  </si>
  <si>
    <t>0472</t>
  </si>
  <si>
    <t>Amount Requested</t>
  </si>
  <si>
    <t>WASHINGTON ELEMENTARY SCHOOL</t>
  </si>
  <si>
    <t>CENTENNIAL BOCES</t>
  </si>
  <si>
    <t>9351</t>
  </si>
  <si>
    <t>WELD OPPORTUNITY HIGH SCHOOL</t>
  </si>
  <si>
    <t>CENTENNIAL R-1</t>
  </si>
  <si>
    <t>7588</t>
  </si>
  <si>
    <t>1398</t>
  </si>
  <si>
    <t>CENTENNIAL HIGH SCHOOL</t>
  </si>
  <si>
    <t>1396</t>
  </si>
  <si>
    <t>CENTENNIAL JUNIOR HIGH SCHOOL</t>
  </si>
  <si>
    <t>CENTER 26 JT</t>
  </si>
  <si>
    <t>1420</t>
  </si>
  <si>
    <t>CENTER HIGH SCHOOL</t>
  </si>
  <si>
    <t>1412</t>
  </si>
  <si>
    <t>HASKIN ELEMENTARY SCHOOL</t>
  </si>
  <si>
    <t>1416</t>
  </si>
  <si>
    <t>SKOGLUND MIDDLE SCHOOL</t>
  </si>
  <si>
    <t>0051</t>
  </si>
  <si>
    <t>THE ACADEMIC RECOVERY CENTER OF SAN</t>
  </si>
  <si>
    <t>CHARTER SCHOOL INSTITUTE</t>
  </si>
  <si>
    <t>0656</t>
  </si>
  <si>
    <t>COLORADO DISTANCE &amp; ELECTRONIC LEAR</t>
  </si>
  <si>
    <t>1791</t>
  </si>
  <si>
    <t>COLORADO SPRINGS CHARTER ACADEMY</t>
  </si>
  <si>
    <t>0657</t>
  </si>
  <si>
    <t>NORTHERN COLORADO ACADEMY OF ARTS &amp;</t>
  </si>
  <si>
    <t>7512</t>
  </si>
  <si>
    <t>ROSS MONTESSORI SCHOOL</t>
  </si>
  <si>
    <t>0653</t>
  </si>
  <si>
    <t>STONE CREEK ELEMENTARY</t>
  </si>
  <si>
    <t>0655</t>
  </si>
  <si>
    <t>THE ACADEMY AT HIGH POINT</t>
  </si>
  <si>
    <t>0654</t>
  </si>
  <si>
    <t>THE PINNACLE CHARTER SCHOOL (ELEMEN</t>
  </si>
  <si>
    <t>6914</t>
  </si>
  <si>
    <t>BILL REED MIDDLE SCHOOL</t>
  </si>
  <si>
    <t>1323</t>
  </si>
  <si>
    <t>CARRIE MARTIN ELEMENTARY SCHOOL</t>
  </si>
  <si>
    <t>1385</t>
  </si>
  <si>
    <t>CONRAD BALL MIDDLE SCHOOL</t>
  </si>
  <si>
    <t>1920</t>
  </si>
  <si>
    <t>COTTONWOOD PLAINS ELEMENTARY SCHOOL</t>
  </si>
  <si>
    <t>3320</t>
  </si>
  <si>
    <t>GARFIELD ELEMENTARY SCHOOL</t>
  </si>
  <si>
    <t>9260</t>
  </si>
  <si>
    <t>HAROLD FERGUSON HIGH SCHOOL</t>
  </si>
  <si>
    <t>4332</t>
  </si>
  <si>
    <t>IVY STOCKWELL ELEMENTARY SCHOOL</t>
  </si>
  <si>
    <t>5018</t>
  </si>
  <si>
    <t>LAURENE EDMONDSON ELEMENTARY SCHOOL</t>
  </si>
  <si>
    <t>5170</t>
  </si>
  <si>
    <t>5316</t>
  </si>
  <si>
    <t>LOVELAND HIGH SCHOOL</t>
  </si>
  <si>
    <t>5335</t>
  </si>
  <si>
    <t>LUCILE ERWIN MIDDLE SCHOOL</t>
  </si>
  <si>
    <t>5393</t>
  </si>
  <si>
    <t>MADISON EARLY CHILDHOOD CENTER</t>
  </si>
  <si>
    <t>MARY BLAIR ELEMENTARY SCHOOL</t>
  </si>
  <si>
    <t>5992</t>
  </si>
  <si>
    <t>6163</t>
  </si>
  <si>
    <t>MOUNTAIN VIEW HIGH SCHOOL</t>
  </si>
  <si>
    <t>6194</t>
  </si>
  <si>
    <t>NAMAQUA ELEMENTARY SCHOOL</t>
  </si>
  <si>
    <t>6220</t>
  </si>
  <si>
    <t>NEW VISION CHARTER SCHOOL</t>
  </si>
  <si>
    <t>7640</t>
  </si>
  <si>
    <t>SARAH MILNER ELEMENTARY SCHOOL</t>
  </si>
  <si>
    <t>7650</t>
  </si>
  <si>
    <t>STANSBERRY ELEMENTARY SCHOOL</t>
  </si>
  <si>
    <t>8824</t>
  </si>
  <si>
    <t>THOMPSON VALLEY HIGH SCHOOL</t>
  </si>
  <si>
    <t>8918</t>
  </si>
  <si>
    <t>TRUSCOTT ELEMENTARY SCHOOL</t>
  </si>
  <si>
    <t>8925</t>
  </si>
  <si>
    <t>TURNER MIDDLE SCHOOL</t>
  </si>
  <si>
    <t>9055</t>
  </si>
  <si>
    <t>VAN BUREN ELEMENTARY SCHOOL</t>
  </si>
  <si>
    <t>9228</t>
  </si>
  <si>
    <t>WALT CLARK MIDDLE SCHOOL</t>
  </si>
  <si>
    <t>9674</t>
  </si>
  <si>
    <t>WINONA ELEMENTARY SCHOOL</t>
  </si>
  <si>
    <t>2481</t>
  </si>
  <si>
    <t>ECKHART ELEMENTARY SCHOOL</t>
  </si>
  <si>
    <t>2944</t>
  </si>
  <si>
    <t>FISHER'S PEAK ELEMENTARY SCHOOL</t>
  </si>
  <si>
    <t>8906</t>
  </si>
  <si>
    <t>2722</t>
  </si>
  <si>
    <t>EMERSON-EDISON JUNIOR CHARTER ACADE</t>
  </si>
  <si>
    <t>3218</t>
  </si>
  <si>
    <t>FREMONT ELEMENTARY SCHOOL</t>
  </si>
  <si>
    <t>3470</t>
  </si>
  <si>
    <t>GLOBE CHARTER SCHOOL</t>
  </si>
  <si>
    <t>3592</t>
  </si>
  <si>
    <t>GRANT ELEMENTARY SCHOOL</t>
  </si>
  <si>
    <t>3920</t>
  </si>
  <si>
    <t>HENRY ELEMENTARY SCHOOL</t>
  </si>
  <si>
    <t>4070</t>
  </si>
  <si>
    <t>HOLMES MIDDLE SCHOOL</t>
  </si>
  <si>
    <t>4138</t>
  </si>
  <si>
    <t>HOWBERT ELEMENTARY SCHOOL</t>
  </si>
  <si>
    <t>3890</t>
  </si>
  <si>
    <t>HUNT ELEMENTARY SCHOOL</t>
  </si>
  <si>
    <t>9282</t>
  </si>
  <si>
    <t>IRVING MIDDLE SCHOOL</t>
  </si>
  <si>
    <t>4336</t>
  </si>
  <si>
    <t>IVYWILD ELEMENTARY SCHOOL</t>
  </si>
  <si>
    <t>4358</t>
  </si>
  <si>
    <t>JACKSON ELEMENTARY SCHOOL</t>
  </si>
  <si>
    <t>4406</t>
  </si>
  <si>
    <t>JEFFERSON ELEMENTARY SCHOOL</t>
  </si>
  <si>
    <t>4424</t>
  </si>
  <si>
    <t>JENKINS MIDDLE SCHOOL</t>
  </si>
  <si>
    <t>4530</t>
  </si>
  <si>
    <t>KELLER ELEMENTARY SCHOOL</t>
  </si>
  <si>
    <t>5604</t>
  </si>
  <si>
    <t>KING ELEMENTARY SCHOOL</t>
  </si>
  <si>
    <t>5146</t>
  </si>
  <si>
    <t>LIFE SKILLS CENTER OF COLORADO SPRI</t>
  </si>
  <si>
    <t>5162</t>
  </si>
  <si>
    <t>5272</t>
  </si>
  <si>
    <t>LONGFELLOW ELEMENTARY SCHOOL</t>
  </si>
  <si>
    <t>5404</t>
  </si>
  <si>
    <t>MADISON ELEMENTARY SCHOOL</t>
  </si>
  <si>
    <t>4090</t>
  </si>
  <si>
    <t>MANN MIDDLE SCHOOL</t>
  </si>
  <si>
    <t>5610</t>
  </si>
  <si>
    <t>MARTINEZ ELEMENTARY SCHOOL</t>
  </si>
  <si>
    <t>5878</t>
  </si>
  <si>
    <t>MIDLAND ELEMENTARY SCHOOL</t>
  </si>
  <si>
    <t>5948</t>
  </si>
  <si>
    <t>MITCHELL HIGH SCHOOL</t>
  </si>
  <si>
    <t>5988</t>
  </si>
  <si>
    <t>MONROE ELEMENTARY SCHOOL</t>
  </si>
  <si>
    <t>2528</t>
  </si>
  <si>
    <t>NIKOLA TESLA EDUCATION OPPORTUNITY</t>
  </si>
  <si>
    <t>6306</t>
  </si>
  <si>
    <t>6680</t>
  </si>
  <si>
    <t>PALMER HIGH SCHOOL</t>
  </si>
  <si>
    <t>6856</t>
  </si>
  <si>
    <t>PENROSE ELEMENTARY SCHOOL</t>
  </si>
  <si>
    <t>6932</t>
  </si>
  <si>
    <t>PIKE ELEMENTARY SCHOOL</t>
  </si>
  <si>
    <t>7228</t>
  </si>
  <si>
    <t>QUEEN PALMER ELEMENTARY SCHOOL</t>
  </si>
  <si>
    <t>9618</t>
  </si>
  <si>
    <t>ROGERS ELEMENTARY SCHOOL</t>
  </si>
  <si>
    <t>7482</t>
  </si>
  <si>
    <t>ROOSEVELT EDISON CHARTER SCHOOL</t>
  </si>
  <si>
    <t>7513</t>
  </si>
  <si>
    <t>RUDY ELEMENTARY SCHOOL</t>
  </si>
  <si>
    <t>7523</t>
  </si>
  <si>
    <t>RUSSELL MIDDLE SCHOOL</t>
  </si>
  <si>
    <t>7556</t>
  </si>
  <si>
    <t>SABIN MIDDLE SCHOOL</t>
  </si>
  <si>
    <t>7705</t>
  </si>
  <si>
    <t>9226</t>
  </si>
  <si>
    <t>WALSH HIGH SCHOOL</t>
  </si>
  <si>
    <t>WELD COUNTY RE-1</t>
  </si>
  <si>
    <t>3398</t>
  </si>
  <si>
    <t>GILCREST ELEMENTARY SCHOOL</t>
  </si>
  <si>
    <t>4854</t>
  </si>
  <si>
    <t>NORTH VALLEY MIDDLE SCHOOL</t>
  </si>
  <si>
    <t>4852</t>
  </si>
  <si>
    <t>PETE MIRICH ELEMENTARY SCHOOL</t>
  </si>
  <si>
    <t>7056</t>
  </si>
  <si>
    <t>PLATTEVILLE ELEMENTARY SCHOOL</t>
  </si>
  <si>
    <t>7058</t>
  </si>
  <si>
    <t>SOUTH VALLEY MIDDLE SCHOOL</t>
  </si>
  <si>
    <t>9032</t>
  </si>
  <si>
    <t>VALLEY HIGH SCHOOL</t>
  </si>
  <si>
    <t>WELD COUNTY S/D RE-8</t>
  </si>
  <si>
    <t>3070</t>
  </si>
  <si>
    <t>FORT LUPTON HIGH SCHOOL</t>
  </si>
  <si>
    <t>3066</t>
  </si>
  <si>
    <t>FORT LUPTON MIDDLE SCHOOL</t>
  </si>
  <si>
    <t>5050</t>
  </si>
  <si>
    <t>LEO WILLIAM BUTLER ELEMENTARY SCHOO</t>
  </si>
  <si>
    <t>8930</t>
  </si>
  <si>
    <t>TWOMBLY ELEMENTARY SCHOOL</t>
  </si>
  <si>
    <t>WELDON VALLEY RE-20(J)</t>
  </si>
  <si>
    <t>9352</t>
  </si>
  <si>
    <t>WELDON VALLEY ELEMENTARY SCHOOL</t>
  </si>
  <si>
    <t>9360</t>
  </si>
  <si>
    <t>WELDON VALLEY HIGH SCHOOL</t>
  </si>
  <si>
    <t>9356</t>
  </si>
  <si>
    <t>Support Services</t>
  </si>
  <si>
    <t>1962</t>
  </si>
  <si>
    <t>LAMB ELEMENTARY SCHOOL</t>
  </si>
  <si>
    <t>CRIPPLE CREEK-VICTOR RE-1</t>
  </si>
  <si>
    <t>9080</t>
  </si>
  <si>
    <t>CRESSON ELEMENTARY SCHOOL</t>
  </si>
  <si>
    <t>2024</t>
  </si>
  <si>
    <t>CRIPPLE CREEK-VICTOR JUNIOR-SENIOR</t>
  </si>
  <si>
    <t>SCOTT ELEMENTARY SCHOOL</t>
  </si>
  <si>
    <t>8246</t>
  </si>
  <si>
    <t>STEELE ELEMENTARY SCHOOL</t>
  </si>
  <si>
    <t>8346</t>
  </si>
  <si>
    <t>STRATTON ELEMENTARY SCHOOL</t>
  </si>
  <si>
    <t>8466</t>
  </si>
  <si>
    <t>TAYLOR ELEMENTARY SCHOOL</t>
  </si>
  <si>
    <t>8902</t>
  </si>
  <si>
    <t>TRAILBLAZER ELEMENTARY SCHOOL</t>
  </si>
  <si>
    <t>5576</t>
  </si>
  <si>
    <t>TWAIN ELEMENTARY SCHOOL</t>
  </si>
  <si>
    <t>9244</t>
  </si>
  <si>
    <t>9298</t>
  </si>
  <si>
    <t>WASSON HIGH SCHOOL</t>
  </si>
  <si>
    <t>9404</t>
  </si>
  <si>
    <t>WEST INTERGENERATIONAL CENTER</t>
  </si>
  <si>
    <t>9552</t>
  </si>
  <si>
    <t>9660</t>
  </si>
  <si>
    <t>WILSON ELEMENTARY SCHOOL</t>
  </si>
  <si>
    <t>COTOPAXI ELEMENTARY SCHOOL</t>
  </si>
  <si>
    <t>1911</t>
  </si>
  <si>
    <t>COTOPAXI HOME-SCHOOL PARTNERSHIP SC</t>
  </si>
  <si>
    <t>3228</t>
  </si>
  <si>
    <t>COTOPAXI JUNIOR-SENIOR HIGH SCHOOL</t>
  </si>
  <si>
    <t>CREEDE CONSOLIDATED 1</t>
  </si>
  <si>
    <t>1966</t>
  </si>
  <si>
    <t>CREEDE JUNIOR-SENIOR HIGH SCHOOL</t>
  </si>
  <si>
    <t>Salaries (0100)</t>
  </si>
  <si>
    <t>Employee Benefits (0200)</t>
  </si>
  <si>
    <t>Pupils Served By Program</t>
  </si>
  <si>
    <t>Year 1</t>
  </si>
  <si>
    <t>Budget</t>
  </si>
  <si>
    <t>Year 2</t>
  </si>
  <si>
    <t>Year 3</t>
  </si>
  <si>
    <t>Actual Expenditures</t>
  </si>
  <si>
    <t>Date</t>
  </si>
  <si>
    <t>GOVERNOR'S RANCH ELEMENTARY SCHOOL</t>
  </si>
  <si>
    <t>3622</t>
  </si>
  <si>
    <t>GREEN GABLES ELEMENTARY SCHOOL</t>
  </si>
  <si>
    <t>3624</t>
  </si>
  <si>
    <t>GREEN MOUNTAIN ELEMENTARY SCHOOL</t>
  </si>
  <si>
    <t>3628</t>
  </si>
  <si>
    <t>GREEN MOUNTAIN HIGH SCHOOL</t>
  </si>
  <si>
    <t>3726</t>
  </si>
  <si>
    <t>HACKBERRY HILL ELEMENTARY SCHOOL</t>
  </si>
  <si>
    <t>4077</t>
  </si>
  <si>
    <t>HOME OPTIONS SCHOOL</t>
  </si>
  <si>
    <t>4190</t>
  </si>
  <si>
    <t>HUTCHINSON ELEMENTARY SCHOOL</t>
  </si>
  <si>
    <t>4281</t>
  </si>
  <si>
    <t>INTERVENTIONS TRANSITIONAL PROGRAMS</t>
  </si>
  <si>
    <t>4402</t>
  </si>
  <si>
    <t>JEFFERSON ACADEMY CHARTER SCHOOL</t>
  </si>
  <si>
    <t>4404</t>
  </si>
  <si>
    <t>JEFFERSON CHARTER ACADEMY JUNIOR HI</t>
  </si>
  <si>
    <t>4410</t>
  </si>
  <si>
    <t>JEFFERSON CHARTER ACADEMY SENIOR HI</t>
  </si>
  <si>
    <t>6539</t>
  </si>
  <si>
    <t>JEFFERSON COUNTY OPEN ELEMENTARY SC</t>
  </si>
  <si>
    <t>6541</t>
  </si>
  <si>
    <t>JEFFERSON COUNTY OPEN SECONDARY</t>
  </si>
  <si>
    <t>4422</t>
  </si>
  <si>
    <t>JEFFERSON HIGH SCHOOL</t>
  </si>
  <si>
    <t>4548</t>
  </si>
  <si>
    <t>KEN CARYL MIDDLE SCHOOL</t>
  </si>
  <si>
    <t>4549</t>
  </si>
  <si>
    <t>KENDALLVUE ELEMENTARY SCHOOL</t>
  </si>
  <si>
    <t>4550</t>
  </si>
  <si>
    <t>KENDRICK LAKES ELEMENTARY SCHOOL</t>
  </si>
  <si>
    <t>4802</t>
  </si>
  <si>
    <t>KULLERSTRAND ELEMENTARY SCHOOL</t>
  </si>
  <si>
    <t>4830</t>
  </si>
  <si>
    <t>KYFFIN ELEMENTARY SCHOOL</t>
  </si>
  <si>
    <t>4942</t>
  </si>
  <si>
    <t>LAKEWOOD HIGH SCHOOL</t>
  </si>
  <si>
    <t>5004</t>
  </si>
  <si>
    <t>LASLEY ELEMENTARY SCHOOL</t>
  </si>
  <si>
    <t>5024</t>
  </si>
  <si>
    <t>LAWRENCE ELEMENTARY SCHOOL</t>
  </si>
  <si>
    <t>5036</t>
  </si>
  <si>
    <t>LEAWOOD ELEMENTARY SCHOOL</t>
  </si>
  <si>
    <t>5145</t>
  </si>
  <si>
    <t>LINCOLN CHARTER ACADEMY</t>
  </si>
  <si>
    <t>5222</t>
  </si>
  <si>
    <t>LITTLE ELEMENTARY SCHOOL</t>
  </si>
  <si>
    <t>5623</t>
  </si>
  <si>
    <t>LONGVIEW HIGH SCHOOL</t>
  </si>
  <si>
    <t>5350</t>
  </si>
  <si>
    <t>LUKAS ELEMENTARY SCHOOL</t>
  </si>
  <si>
    <t>5354</t>
  </si>
  <si>
    <t>LUMBERG ELEMENTARY SCHOOL</t>
  </si>
  <si>
    <t>5454</t>
  </si>
  <si>
    <t>MANDALAY MIDDLE SCHOOL</t>
  </si>
  <si>
    <t>5472</t>
  </si>
  <si>
    <t>MANNING OPTIONS SCHOOL</t>
  </si>
  <si>
    <t>5524</t>
  </si>
  <si>
    <t>MAPLE GROVE ELEMENTARY SCHOOL</t>
  </si>
  <si>
    <t>5580</t>
  </si>
  <si>
    <t>MARSHDALE ELEMENTARY SCHOOL</t>
  </si>
  <si>
    <t>5596</t>
  </si>
  <si>
    <t>Non-Capital Equipment (0735)</t>
  </si>
  <si>
    <t>TOZER ELEMENTARY SCHOOL</t>
  </si>
  <si>
    <t>9665</t>
  </si>
  <si>
    <t>WINDSOR CHARTER ACADEMY</t>
  </si>
  <si>
    <t>9672</t>
  </si>
  <si>
    <t>WINDSOR HIGH SCHOOL</t>
  </si>
  <si>
    <t>9670</t>
  </si>
  <si>
    <t>WINDSOR MIDDLE SCHOOL</t>
  </si>
  <si>
    <t>WOODLAND PARK RE-2</t>
  </si>
  <si>
    <t>9698</t>
  </si>
  <si>
    <t>9692</t>
  </si>
  <si>
    <t>GATEWAY ELEMENTARY SCHOOL</t>
  </si>
  <si>
    <t>8379</t>
  </si>
  <si>
    <t>9696</t>
  </si>
  <si>
    <t>WOODLAND PARK HIGH SCHOOL</t>
  </si>
  <si>
    <t>9694</t>
  </si>
  <si>
    <t>WOODLAND PARK MIDDLE SCHOOL</t>
  </si>
  <si>
    <t>WOODLIN R-104</t>
  </si>
  <si>
    <t>9700</t>
  </si>
  <si>
    <t>WOODLIN ELEMENTARY SCHOOL</t>
  </si>
  <si>
    <t>9704</t>
  </si>
  <si>
    <t>WOODLIN UNDIVIDED HIGH SCHOOL</t>
  </si>
  <si>
    <t>WRAY RD-2</t>
  </si>
  <si>
    <t>9729</t>
  </si>
  <si>
    <t>BUCHANAN MIDDLE SCHOOL</t>
  </si>
  <si>
    <t>9725</t>
  </si>
  <si>
    <t>WRAY ELEMENTARY SCHOOL</t>
  </si>
  <si>
    <t>9733</t>
  </si>
  <si>
    <t>WRAY HIGH SCHOOL</t>
  </si>
  <si>
    <t>9795</t>
  </si>
  <si>
    <t>KENNETH P MORRIS ELEMENTARY SCHOOL</t>
  </si>
  <si>
    <t>5221</t>
  </si>
  <si>
    <t>LITTLE INDIANS PRESCHOOL</t>
  </si>
  <si>
    <t>9799</t>
  </si>
  <si>
    <t>YUMA HIGH SCHOOL</t>
  </si>
  <si>
    <t>9791</t>
  </si>
  <si>
    <t>YUMA MIDDLE SCHOOL</t>
  </si>
  <si>
    <t>Top Cont</t>
  </si>
  <si>
    <t>ents ADE</t>
  </si>
  <si>
    <t>Automate</t>
  </si>
  <si>
    <t>d Data Exchange - School Build</t>
  </si>
  <si>
    <t>ing Cod</t>
  </si>
  <si>
    <t>es Table</t>
  </si>
  <si>
    <t>Last Mod</t>
  </si>
  <si>
    <t>ified April 2, 2007 (This docu</t>
  </si>
  <si>
    <t>ment is</t>
  </si>
  <si>
    <t>updated monthly.)</t>
  </si>
  <si>
    <t>For supp</t>
  </si>
  <si>
    <t>ort or suggestions please cont</t>
  </si>
  <si>
    <t>act the</t>
  </si>
  <si>
    <t>administrator at:</t>
  </si>
  <si>
    <t>ademaste</t>
  </si>
  <si>
    <t>r@cde.state.co.us</t>
  </si>
  <si>
    <t>1620</t>
  </si>
  <si>
    <t>3030</t>
  </si>
  <si>
    <t>3040</t>
  </si>
  <si>
    <t>1530</t>
  </si>
  <si>
    <t>0940</t>
  </si>
  <si>
    <t>0480</t>
  </si>
  <si>
    <t>3146</t>
  </si>
  <si>
    <t>2395</t>
  </si>
  <si>
    <t>1860</t>
  </si>
  <si>
    <t>0190</t>
  </si>
  <si>
    <t>0970</t>
  </si>
  <si>
    <t>0270</t>
  </si>
  <si>
    <t>2810</t>
  </si>
  <si>
    <t>8001</t>
  </si>
  <si>
    <t>0130</t>
  </si>
  <si>
    <t>3010</t>
  </si>
  <si>
    <t>1980</t>
  </si>
  <si>
    <t>0170</t>
  </si>
  <si>
    <t>2055</t>
  </si>
  <si>
    <t>0910</t>
  </si>
  <si>
    <t>0120</t>
  </si>
  <si>
    <t>0070</t>
  </si>
  <si>
    <t>0470</t>
  </si>
  <si>
    <t>0740</t>
  </si>
  <si>
    <t>0123</t>
  </si>
  <si>
    <t>0110</t>
  </si>
  <si>
    <t>0500</t>
  </si>
  <si>
    <t>0240</t>
  </si>
  <si>
    <t>3147</t>
  </si>
  <si>
    <t>1440</t>
  </si>
  <si>
    <t>1060</t>
  </si>
  <si>
    <t>0140</t>
  </si>
  <si>
    <t>0930</t>
  </si>
  <si>
    <t>1760</t>
  </si>
  <si>
    <t>School Code</t>
  </si>
  <si>
    <t>District Name</t>
  </si>
  <si>
    <t>District Code</t>
  </si>
  <si>
    <t>CUSTER COUNTY SCHOOL DISTRICT</t>
  </si>
  <si>
    <t>1430</t>
  </si>
  <si>
    <t>1460</t>
  </si>
  <si>
    <t>1550</t>
  </si>
  <si>
    <t>1560</t>
  </si>
  <si>
    <t>1350</t>
  </si>
  <si>
    <t>3085</t>
  </si>
  <si>
    <t>1120</t>
  </si>
  <si>
    <t>9</t>
  </si>
  <si>
    <t>1040</t>
  </si>
  <si>
    <t>1140</t>
  </si>
  <si>
    <t>9035</t>
  </si>
  <si>
    <t>2560</t>
  </si>
  <si>
    <t>School B</t>
  </si>
  <si>
    <t>uilding Codes Table</t>
  </si>
  <si>
    <t>0920</t>
  </si>
  <si>
    <t>1110</t>
  </si>
  <si>
    <t>2540</t>
  </si>
  <si>
    <t>1195</t>
  </si>
  <si>
    <t>1330</t>
  </si>
  <si>
    <t>2650</t>
  </si>
  <si>
    <t>1360</t>
  </si>
  <si>
    <t>2630</t>
  </si>
  <si>
    <t>1600</t>
  </si>
  <si>
    <t>2670</t>
  </si>
  <si>
    <t>WEST GRAND HIGH SCHOOL</t>
  </si>
  <si>
    <t>9422</t>
  </si>
  <si>
    <t>WEST GRAND MIDDLE SCHOOL</t>
  </si>
  <si>
    <t>WESTMINSTER 50</t>
  </si>
  <si>
    <t>0496</t>
  </si>
  <si>
    <t>BAKER ELEMENTARY SCHOOL</t>
  </si>
  <si>
    <t>0788</t>
  </si>
  <si>
    <t>BERKELEY GARDENS ELEMENTARY SCHOOL</t>
  </si>
  <si>
    <t>1622</t>
  </si>
  <si>
    <t>CLARA E. METZ ELEMENTARY SCHOOL</t>
  </si>
  <si>
    <t>1666</t>
  </si>
  <si>
    <t>CLEAR LAKE MIDDLE SCHOOL</t>
  </si>
  <si>
    <t>CROWN POINTE CHARTER ACADEMY</t>
  </si>
  <si>
    <t>2876</t>
  </si>
  <si>
    <t>7810</t>
  </si>
  <si>
    <t>FLYNN ELEMENTARY SCHOOL</t>
  </si>
  <si>
    <t>3144</t>
  </si>
  <si>
    <t>FRANCIS M. DAY ELEMENTARY SCHOOL</t>
  </si>
  <si>
    <t>3649</t>
  </si>
  <si>
    <t>GREGORY HILL PRESCHOOL</t>
  </si>
  <si>
    <t>3792</t>
  </si>
  <si>
    <t>HARRIS PARK ELEMENTARY SCHOOL</t>
  </si>
  <si>
    <t>3931</t>
  </si>
  <si>
    <t>HIDDEN LAKE HIGH SCHOOL</t>
  </si>
  <si>
    <t>4326</t>
  </si>
  <si>
    <t>IVER C. RANUM HIGH SCHOOL</t>
  </si>
  <si>
    <t>4468</t>
  </si>
  <si>
    <t>J. HODGKINS MIDDLE SCHOOL</t>
  </si>
  <si>
    <t>5388</t>
  </si>
  <si>
    <t>M. SCOTT CARPENTER MIDDLE SCHOOL</t>
  </si>
  <si>
    <t>5834</t>
  </si>
  <si>
    <t>7812</t>
  </si>
  <si>
    <t>SHAW HEIGHTS MIDDLE SCHOOL</t>
  </si>
  <si>
    <t>7860</t>
  </si>
  <si>
    <t>SHERRELWOOD ELEMENTARY SCHOOL</t>
  </si>
  <si>
    <t>7952</t>
  </si>
  <si>
    <t>SKYLINE VISTA ELEMENTARY SCHOOL</t>
  </si>
  <si>
    <t>8406</t>
  </si>
  <si>
    <t>SUNSET RIDGE ELEMENTARY SCHOOL</t>
  </si>
  <si>
    <t>8798</t>
  </si>
  <si>
    <t>TENNYSON KNOLLS ELEMENTARY SCHOOL</t>
  </si>
  <si>
    <t>9148</t>
  </si>
  <si>
    <t>VISTA GRANDE ELEMENTARY SCHOOL</t>
  </si>
  <si>
    <t>9462</t>
  </si>
  <si>
    <t>WESTMINSTER ELEMENTARY SCHOOL</t>
  </si>
  <si>
    <t>9466</t>
  </si>
  <si>
    <t>WESTMINSTER HIGH SCHOOL</t>
  </si>
  <si>
    <t>9476</t>
  </si>
  <si>
    <t>WESTMINSTER HILLS ELEMENTARY SCHOOL</t>
  </si>
  <si>
    <t>9560</t>
  </si>
  <si>
    <t>DISCOVERY HIGH SCHOOL</t>
  </si>
  <si>
    <t>3234</t>
  </si>
  <si>
    <t>FRENCH ELEMENTARY SCHOOL</t>
  </si>
  <si>
    <t>5033</t>
  </si>
  <si>
    <t>CORONADO HILLS ELEMENTARY SCHOOL</t>
  </si>
  <si>
    <t>1914</t>
  </si>
  <si>
    <t>COTTON CREEK ELEMENTARY SCHOOL</t>
  </si>
  <si>
    <t>1937</t>
  </si>
  <si>
    <t>COYOTE RIDGE ELEMENTARY SCHOOL</t>
  </si>
  <si>
    <t>2031</t>
  </si>
  <si>
    <t>CROSSROAD ALTERNATIVE SCHOOL</t>
  </si>
  <si>
    <t>2361</t>
  </si>
  <si>
    <t>EAGLEVIEW ELEMENTARY SCHOOL</t>
  </si>
  <si>
    <t>2918</t>
  </si>
  <si>
    <t>FEDERAL HEIGHTS ELEMENTARY SCHOOL</t>
  </si>
  <si>
    <t>0014</t>
  </si>
  <si>
    <t>GLACIER PEAK ELEMENTARY SCHOOL</t>
  </si>
  <si>
    <t>4000</t>
  </si>
  <si>
    <t>TOLLGATE ELEMENTARY SCHOOL</t>
  </si>
  <si>
    <t>9059</t>
  </si>
  <si>
    <t>VASSAR ELEMENTARY SCHOOL</t>
  </si>
  <si>
    <t>9060</t>
  </si>
  <si>
    <t>VAUGHN ELEMENTARY SCHOOL</t>
  </si>
  <si>
    <t>9140</t>
  </si>
  <si>
    <t>VIRGINIA COURT ELEMENTARY SCHOOL</t>
  </si>
  <si>
    <t>9396</t>
  </si>
  <si>
    <t>WEST MIDDLE SCHOOL</t>
  </si>
  <si>
    <t>9514</t>
  </si>
  <si>
    <t>WHEELING ELEMENTARY SCHOOL</t>
  </si>
  <si>
    <t>8356</t>
  </si>
  <si>
    <t>WILLIAM SMITH HIGH SCHOOL</t>
  </si>
  <si>
    <t>9756</t>
  </si>
  <si>
    <t>YALE ELEMENTARY SCHOOL</t>
  </si>
  <si>
    <t>0044</t>
  </si>
  <si>
    <t>AGATE ELEMENTARY SCHOOL</t>
  </si>
  <si>
    <t>0048</t>
  </si>
  <si>
    <t>AGATE JUNIOR-SENIOR HIGH SCHOOL</t>
  </si>
  <si>
    <t>AGUILAR REORGANIZED 6</t>
  </si>
  <si>
    <t>0058</t>
  </si>
  <si>
    <t>AGUILAR ELEMENTARY SCHOOL</t>
  </si>
  <si>
    <t>0066</t>
  </si>
  <si>
    <t>AGUILAR JUNIOR-SENIOR HIGH SCHOOL</t>
  </si>
  <si>
    <t>AKRON R-1</t>
  </si>
  <si>
    <t>0086</t>
  </si>
  <si>
    <t>AKRON ELEMENTARY SCHOOL</t>
  </si>
  <si>
    <t>0090</t>
  </si>
  <si>
    <t>AKRON HIGH SCHOOL</t>
  </si>
  <si>
    <t>0118</t>
  </si>
  <si>
    <t>ALAMOSA HIGH SCHOOL</t>
  </si>
  <si>
    <t>0119</t>
  </si>
  <si>
    <t>ALAMOSA OPEN SCHOOL</t>
  </si>
  <si>
    <t>0944</t>
  </si>
  <si>
    <t>BOYD ELEMENTARY SCHOOL</t>
  </si>
  <si>
    <t>2818</t>
  </si>
  <si>
    <t>EVANS ELEMENTARY SCHOOL</t>
  </si>
  <si>
    <t>0114</t>
  </si>
  <si>
    <t>ORTEGA MIDDLE SCHOOL</t>
  </si>
  <si>
    <t>2402</t>
  </si>
  <si>
    <t>AURORA QUEST ACADEMY</t>
  </si>
  <si>
    <t>0914</t>
  </si>
  <si>
    <t>BOSTON ELEMENTARY SCHOOL</t>
  </si>
  <si>
    <t>1470</t>
  </si>
  <si>
    <t>CENTURY ELEMENTARY SCHOOL</t>
  </si>
  <si>
    <t>1720</t>
  </si>
  <si>
    <t>CLYDE MILLER ELEMENTARY SCHOOL</t>
  </si>
  <si>
    <t>1800</t>
  </si>
  <si>
    <t>COLUMBIA MIDDLE SCHOOL</t>
  </si>
  <si>
    <t>1948</t>
  </si>
  <si>
    <t>CRAWFORD ELEMENTARY SCHOOL</t>
  </si>
  <si>
    <t>2095</t>
  </si>
  <si>
    <t>DALTON ELEMENTARY SCHOOL</t>
  </si>
  <si>
    <t>2114</t>
  </si>
  <si>
    <t>DARTMOUTH ELEMENTARY SCHOOL</t>
  </si>
  <si>
    <t>2384</t>
  </si>
  <si>
    <t>EAST MIDDLE SCHOOL</t>
  </si>
  <si>
    <t>2618</t>
  </si>
  <si>
    <t>ELKHART ELEMENTARY SCHOOL</t>
  </si>
  <si>
    <t>2992</t>
  </si>
  <si>
    <t>KIT CARSON ELEMENTARY SCHOOL</t>
  </si>
  <si>
    <t>4742</t>
  </si>
  <si>
    <t>KIT CARSON JUNIOR-SENIOR HIGH SCHOO</t>
  </si>
  <si>
    <t>4860</t>
  </si>
  <si>
    <t>LA VETA ELEMENTARY SCHOOL</t>
  </si>
  <si>
    <t>4864</t>
  </si>
  <si>
    <t>LA VETA JUNIOR-SENIOR HIGH SCHOOL</t>
  </si>
  <si>
    <t>4904</t>
  </si>
  <si>
    <t>LAKE COUNTY HIGH SCHOOL</t>
  </si>
  <si>
    <t>4901</t>
  </si>
  <si>
    <t>LAKE COUNTY MIDDLE SCHOOL</t>
  </si>
  <si>
    <t>8804</t>
  </si>
  <si>
    <t>PITTS ELEMENTARY SCHOOL</t>
  </si>
  <si>
    <t>9486</t>
  </si>
  <si>
    <t>WESTPARK ELEMENTARY SCHOOL</t>
  </si>
  <si>
    <t>0200</t>
  </si>
  <si>
    <t>ALTA VISTA CHARTER SCHOOL</t>
  </si>
  <si>
    <t>4960</t>
  </si>
  <si>
    <t>LAMAR HIGH SCHOOL</t>
  </si>
  <si>
    <t>4956</t>
  </si>
  <si>
    <t>LAMAR MIDDLE SCHOOL</t>
  </si>
  <si>
    <t>5190</t>
  </si>
  <si>
    <t>5777</t>
  </si>
  <si>
    <t>MELVIN HENDRICKSON DEVELOPMENT CENT</t>
  </si>
  <si>
    <t>6794</t>
  </si>
  <si>
    <t>PARKVIEW ELEMENTARY SCHOOL</t>
  </si>
  <si>
    <t>9268</t>
  </si>
  <si>
    <t>4495</t>
  </si>
  <si>
    <t>JUMP START LEARNING CENTER</t>
  </si>
  <si>
    <t>4983</t>
  </si>
  <si>
    <t>LAS ANIMAS A+ DISTANCE LEARNING SCH</t>
  </si>
  <si>
    <t>1812</t>
  </si>
  <si>
    <t>LAS ANIMAS ELEMENTARY SCHOOL</t>
  </si>
  <si>
    <t>4990</t>
  </si>
  <si>
    <t>LAS ANIMAS HIGH SCHOOL</t>
  </si>
  <si>
    <t>4986</t>
  </si>
  <si>
    <t>LAS ANIMAS MIDDLE SCHOOL</t>
  </si>
  <si>
    <t>LEWIS-PALMER 38</t>
  </si>
  <si>
    <t>1972</t>
  </si>
  <si>
    <t>CREEKSIDE MIDDLE SCHOOL</t>
  </si>
  <si>
    <t>3539</t>
  </si>
  <si>
    <t>GRACE BEST ELEMENTARY SCHOOL</t>
  </si>
  <si>
    <t>5096</t>
  </si>
  <si>
    <t>LEWIS-PALMER ELEMENTARY SCHOOL</t>
  </si>
  <si>
    <t>5100</t>
  </si>
  <si>
    <t>LEWIS-PALMER HIGH SCHOOL</t>
  </si>
  <si>
    <t>5098</t>
  </si>
  <si>
    <t>LEWIS-PALMER MIDDLE SCHOOL</t>
  </si>
  <si>
    <t>5093</t>
  </si>
  <si>
    <t>MONUMENT CHARTER ACADEMY</t>
  </si>
  <si>
    <t>6682</t>
  </si>
  <si>
    <t>PALMER LAKE ELEMENTARY SCHOOL</t>
  </si>
  <si>
    <t>7165</t>
  </si>
  <si>
    <t>PRAIRIE WINDS ELEMENTARY SCHOOL</t>
  </si>
  <si>
    <t>4686</t>
  </si>
  <si>
    <t>RAY E KILMER ELEMENTARY SCHOOL</t>
  </si>
  <si>
    <t>LIBERTY J-4</t>
  </si>
  <si>
    <t>5119</t>
  </si>
  <si>
    <t>LIBERTY ELEMENTARY SCHOOL</t>
  </si>
  <si>
    <t>5123</t>
  </si>
  <si>
    <t>LIBERTY JUNIOR-SENIOR HIGH SCHOOL</t>
  </si>
  <si>
    <t>LIMON RE-4J</t>
  </si>
  <si>
    <t>5132</t>
  </si>
  <si>
    <t>LIMON ELEMENTARY SCHOOL</t>
  </si>
  <si>
    <t>5136</t>
  </si>
  <si>
    <t>ESTES PARK MIDDLE SCHOOL</t>
  </si>
  <si>
    <t>PARK COUNTY RE-2</t>
  </si>
  <si>
    <t>8114</t>
  </si>
  <si>
    <t>EDITH TETER ELEMENTARY SCHOOL</t>
  </si>
  <si>
    <t>3681</t>
  </si>
  <si>
    <t>GUFFEY CHARTER SCHOOL</t>
  </si>
  <si>
    <t>4908</t>
  </si>
  <si>
    <t>LAKE GEORGE CHARTER SCHOOL</t>
  </si>
  <si>
    <t>7891</t>
  </si>
  <si>
    <t>SILVERHEELS MIDDLE SCHOOL</t>
  </si>
  <si>
    <t>8118</t>
  </si>
  <si>
    <t>SOUTH PARK HIGH SCHOOL</t>
  </si>
  <si>
    <t>3672</t>
  </si>
  <si>
    <t>PAWNEE ELEMENTARY SCHOOL</t>
  </si>
  <si>
    <t>6812</t>
  </si>
  <si>
    <t>PAWNEE JUNIOR-SENIOR HIGH SCHOOL</t>
  </si>
  <si>
    <t>PEYTON 23 JT</t>
  </si>
  <si>
    <t>6898</t>
  </si>
  <si>
    <t>PEYTON ELEMENTARY SCHOOL</t>
  </si>
  <si>
    <t>6902</t>
  </si>
  <si>
    <t>PEYTON HIGH SCHOOL</t>
  </si>
  <si>
    <t>6900</t>
  </si>
  <si>
    <t>PEYTON MIDDLE SCHOOL</t>
  </si>
  <si>
    <t>PLAINVIEW RE-2</t>
  </si>
  <si>
    <t>PLATTE VALLEY MIDDLE SCHOOL</t>
  </si>
  <si>
    <t>POUDRE R-1</t>
  </si>
  <si>
    <t>0490</t>
  </si>
  <si>
    <t>BACON ELEMENTARY SCHOOL</t>
  </si>
  <si>
    <t>0550</t>
  </si>
  <si>
    <t>BARTON PREKINDERGARTEN</t>
  </si>
  <si>
    <t>0612</t>
  </si>
  <si>
    <t>BAUDER ELEMENTARY SCHOOL</t>
  </si>
  <si>
    <t>0678</t>
  </si>
  <si>
    <t>BEATTIE ELEMENTARY SCHOOL</t>
  </si>
  <si>
    <t>0766</t>
  </si>
  <si>
    <t>0892</t>
  </si>
  <si>
    <t>BLEVINS JUNIOR HIGH SCHOOL</t>
  </si>
  <si>
    <t>0898</t>
  </si>
  <si>
    <t>BOLTZ JUNIOR HIGH SCHOOL</t>
  </si>
  <si>
    <t>1186</t>
  </si>
  <si>
    <t>CACHE LA POUDRE ELEMENTARY SCHOOL</t>
  </si>
  <si>
    <t>1190</t>
  </si>
  <si>
    <t>CACHE LA POUDRE JUNIOR HIGH SCHOOL</t>
  </si>
  <si>
    <t>3760</t>
  </si>
  <si>
    <t>2298</t>
  </si>
  <si>
    <t>DUNN ELEMENTARY SCHOOL</t>
  </si>
  <si>
    <t>9370</t>
  </si>
  <si>
    <t>EYESTONE ELEMENTARY SCHOOL</t>
  </si>
  <si>
    <t>3046</t>
  </si>
  <si>
    <t>9638</t>
  </si>
  <si>
    <t>WILMORE DAVIS ELEMENTARY SCHOOL</t>
  </si>
  <si>
    <t>9648</t>
  </si>
  <si>
    <t>WILMOT ELEMENTARY SCHOOL</t>
  </si>
  <si>
    <t>9678</t>
  </si>
  <si>
    <t>WITT ELEMENTARY SCHOOL</t>
  </si>
  <si>
    <t>9427</t>
  </si>
  <si>
    <t>WOODROW WILSON CHARTER ACADEMY</t>
  </si>
  <si>
    <t>9800</t>
  </si>
  <si>
    <t>ZERGER ELEMENTARY SCHOOL</t>
  </si>
  <si>
    <t>JOHNSTOWN-MILLIKEN RE-5J</t>
  </si>
  <si>
    <t>4785</t>
  </si>
  <si>
    <t>KNOWLEDGE QUEST ACADEMY</t>
  </si>
  <si>
    <t>5078</t>
  </si>
  <si>
    <t>LETFORD ELEMENTARY SCHOOL</t>
  </si>
  <si>
    <t>5896</t>
  </si>
  <si>
    <t>MILLIKEN ELEMENTARY SCHOOL</t>
  </si>
  <si>
    <t>5902</t>
  </si>
  <si>
    <t>MILLIKEN MIDDLE SCHOOL</t>
  </si>
  <si>
    <t>6963</t>
  </si>
  <si>
    <t>PIONEER RIDGE ELEMENTARY SCHOOL</t>
  </si>
  <si>
    <t>7490</t>
  </si>
  <si>
    <t>ROOSEVELT HIGH SCHOOL</t>
  </si>
  <si>
    <t>JULESBURG RE-1</t>
  </si>
  <si>
    <t>4488</t>
  </si>
  <si>
    <t>JULESBURG ELEMENTARY SCHOOL</t>
  </si>
  <si>
    <t>4492</t>
  </si>
  <si>
    <t>JULESBURG HIGH SCHOOL</t>
  </si>
  <si>
    <t>KARVAL RE-23</t>
  </si>
  <si>
    <t>4502</t>
  </si>
  <si>
    <t>KARVAL ELEMENTARY SCHOOL</t>
  </si>
  <si>
    <t>4506</t>
  </si>
  <si>
    <t>KARVAL JUNIOR-SENIOR HIGH SCHOOL</t>
  </si>
  <si>
    <t>4504</t>
  </si>
  <si>
    <t>KARVAL ONLINE EDUCATION</t>
  </si>
  <si>
    <t>KEENESBURG RE-3(J)</t>
  </si>
  <si>
    <t>1299</t>
  </si>
  <si>
    <t>CARDINAL COMMUNITY ACADEMY CHARTER</t>
  </si>
  <si>
    <t>4526</t>
  </si>
  <si>
    <t>HOFF ELEMENTARY SCHOOL</t>
  </si>
  <si>
    <t>4148</t>
  </si>
  <si>
    <t>HUDSON ELEMENTARY SCHOOL</t>
  </si>
  <si>
    <t>3090</t>
  </si>
  <si>
    <t>LOCHBUIE ELEMENTARY SCHOOL</t>
  </si>
  <si>
    <t>9347</t>
  </si>
  <si>
    <t>WELD CENTRAL JUNIOR HIGH SCHOOL</t>
  </si>
  <si>
    <t>1446</t>
  </si>
  <si>
    <t>WELD CENTRAL SENIOR HIGH SCHOOL</t>
  </si>
  <si>
    <t>KIM REORGANIZED 88</t>
  </si>
  <si>
    <t>4690</t>
  </si>
  <si>
    <t>KIM ELEMENTARY SCHOOL</t>
  </si>
  <si>
    <t>4694</t>
  </si>
  <si>
    <t>KIM UNDIVIDED HIGH SCHOOL</t>
  </si>
  <si>
    <t>KIOWA C-2</t>
  </si>
  <si>
    <t>4724</t>
  </si>
  <si>
    <t>KIOWA ELEMENTARY SCHOOL</t>
  </si>
  <si>
    <t>4728</t>
  </si>
  <si>
    <t>KIOWA HIGH SCHOOL</t>
  </si>
  <si>
    <t>4726</t>
  </si>
  <si>
    <t>KIOWA MIDDLE SCHOOL</t>
  </si>
  <si>
    <t>4738</t>
  </si>
  <si>
    <t>RED SANDSTONE ELEMENTARY SCHOOL</t>
  </si>
  <si>
    <t>EAST GRAND 2</t>
  </si>
  <si>
    <t>2376</t>
  </si>
  <si>
    <t>EAST GRAND MIDDLE SCHOOL</t>
  </si>
  <si>
    <t>3182</t>
  </si>
  <si>
    <t>FRASER VALLEY ELEMENTARY SCHOOL</t>
  </si>
  <si>
    <t>3556</t>
  </si>
  <si>
    <t>GRANBY ELEMENTARY SCHOOL</t>
  </si>
  <si>
    <t>3572</t>
  </si>
  <si>
    <t>GRAND LAKE ELEMENTARY SCHOOL</t>
  </si>
  <si>
    <t>4277</t>
  </si>
  <si>
    <t>INDIAN PEAKS CHARTER SCHOOL</t>
  </si>
  <si>
    <t>5864</t>
  </si>
  <si>
    <t>MIDDLE PARK HIGH SCHOOL</t>
  </si>
  <si>
    <t>4844</t>
  </si>
  <si>
    <t>LA JUNTA HIGH SCHOOL</t>
  </si>
  <si>
    <t>4841</t>
  </si>
  <si>
    <t>LA JUNTA INTERMEDIATE SCHOOL</t>
  </si>
  <si>
    <t>STOBER ELEMENTARY SCHOOL</t>
  </si>
  <si>
    <t>8280</t>
  </si>
  <si>
    <t>STONY CREEK ELEMENTARY SCHOOL</t>
  </si>
  <si>
    <t>8300</t>
  </si>
  <si>
    <t>STOTT ELEMENTARY SCHOOL</t>
  </si>
  <si>
    <t>8381</t>
  </si>
  <si>
    <t>SUMMIT RIDGE MIDDLE SCHOOL</t>
  </si>
  <si>
    <t>8432</t>
  </si>
  <si>
    <t>SWANSON ELEMENTARY SCHOOL</t>
  </si>
  <si>
    <t>8458</t>
  </si>
  <si>
    <t>TANGLEWOOD LANGUAGE DEVELOPMENT PRE</t>
  </si>
  <si>
    <t>8834</t>
  </si>
  <si>
    <t>THOMSON ELEMENTARY SCHOOL</t>
  </si>
  <si>
    <t>9008</t>
  </si>
  <si>
    <t>UTE MEADOWS ELEMENTARY SCHOOL</t>
  </si>
  <si>
    <t>9052</t>
  </si>
  <si>
    <t>VAN ARSDALE ELEMENTARY SCHOOL</t>
  </si>
  <si>
    <t>9058</t>
  </si>
  <si>
    <t>VANDERHOOF ELEMENTARY SCHOOL</t>
  </si>
  <si>
    <t>9154</t>
  </si>
  <si>
    <t>VIVIAN ELEMENTARY SCHOOL</t>
  </si>
  <si>
    <t>9232</t>
  </si>
  <si>
    <t>WARDER ELEMENTARY SCHOOL</t>
  </si>
  <si>
    <t>9234</t>
  </si>
  <si>
    <t>WARREN OCCUPATION TECHNICAL CENTER</t>
  </si>
  <si>
    <t>9299</t>
  </si>
  <si>
    <t>WAYNE CARLE MIDDLE SCHOOL</t>
  </si>
  <si>
    <t>9328</t>
  </si>
  <si>
    <t>WEBER ELEMENTARY SCHOOL</t>
  </si>
  <si>
    <t>9342</t>
  </si>
  <si>
    <t>WELCHESTER ELEMENTARY SCHOOL</t>
  </si>
  <si>
    <t>9424</t>
  </si>
  <si>
    <t>WEST JEFFERSON ELEMENTARY SCHOOL</t>
  </si>
  <si>
    <t>9428</t>
  </si>
  <si>
    <t>WEST JEFFERSON MIDDLE SCHOOL</t>
  </si>
  <si>
    <t>9429</t>
  </si>
  <si>
    <t>WEST WOODS ELEMENTARY SCHOOL</t>
  </si>
  <si>
    <t>9412</t>
  </si>
  <si>
    <t>WESTGATE ELEMENTARY SCHOOL</t>
  </si>
  <si>
    <t>9490</t>
  </si>
  <si>
    <t>WESTRIDGE ELEMENTARY SCHOOL</t>
  </si>
  <si>
    <t>9510</t>
  </si>
  <si>
    <t>WHEAT RIDGE HIGH SCHOOL</t>
  </si>
  <si>
    <t>9506</t>
  </si>
  <si>
    <t>WHEAT RIDGE MIDDLE SCHOOL</t>
  </si>
  <si>
    <t>SOARING HAWK ELEMENTARY SCHOOL</t>
  </si>
  <si>
    <t>8126</t>
  </si>
  <si>
    <t>SOUTH STREET ELEMENTARY SCHOOL</t>
  </si>
  <si>
    <t>8382</t>
  </si>
  <si>
    <t>SUMMIT VIEW ELEMENTARY SCHOOL</t>
  </si>
  <si>
    <t>8847</t>
  </si>
  <si>
    <t>THUNDERRIDGE HIGH SCHOOL</t>
  </si>
  <si>
    <t>8853</t>
  </si>
  <si>
    <t>TIMBER TRAIL ELEMENTARY SCHOOL</t>
  </si>
  <si>
    <t>8897</t>
  </si>
  <si>
    <t>9592</t>
  </si>
  <si>
    <t>WILDCAT MOUNTAIN ELEMENTARY SCHOOL</t>
  </si>
  <si>
    <t>DURANGO 9-R</t>
  </si>
  <si>
    <t>0225</t>
  </si>
  <si>
    <t>ANIMAS VALLEY ELEMENTARY SCHOOL</t>
  </si>
  <si>
    <t>2318</t>
  </si>
  <si>
    <t>DURANGO HIGH SCHOOL</t>
  </si>
  <si>
    <t>2319</t>
  </si>
  <si>
    <t>DURANGO SECOND CHANCE</t>
  </si>
  <si>
    <t>7994</t>
  </si>
  <si>
    <t>ESCALANTE MIDDLE SCHOOL</t>
  </si>
  <si>
    <t>3012</t>
  </si>
  <si>
    <t>FLORIDA MESA ELEMENTARY SCHOOL</t>
  </si>
  <si>
    <t>3050</t>
  </si>
  <si>
    <t>FORT LEWIS MESA ELEMENTARY SCHOOL</t>
  </si>
  <si>
    <t>5888</t>
  </si>
  <si>
    <t>MILLER MIDDLE SCHOOL</t>
  </si>
  <si>
    <t>6222</t>
  </si>
  <si>
    <t>NEEDHAM ELEMENTARY SCHOOL</t>
  </si>
  <si>
    <t>6738</t>
  </si>
  <si>
    <t>PARK ELEMENTARY SCHOOL</t>
  </si>
  <si>
    <t>7402</t>
  </si>
  <si>
    <t>RIVERVIEW ELEMENTARY SCHOOL</t>
  </si>
  <si>
    <t>8388</t>
  </si>
  <si>
    <t>SUNNYSIDE ELEMENTARY SCHOOL</t>
  </si>
  <si>
    <t>2797</t>
  </si>
  <si>
    <t>THE EXCEL CHARTER SCHOOL</t>
  </si>
  <si>
    <t>EADS RE-1</t>
  </si>
  <si>
    <t>2328</t>
  </si>
  <si>
    <t>EADS ELEMENTARY SCHOOL</t>
  </si>
  <si>
    <t>2336</t>
  </si>
  <si>
    <t>EADS HIGH SCHOOL</t>
  </si>
  <si>
    <t>2332</t>
  </si>
  <si>
    <t>EADS MIDDLE SCHOOL</t>
  </si>
  <si>
    <t>EAGLE COUNTY RE 50</t>
  </si>
  <si>
    <t>0471</t>
  </si>
  <si>
    <t>AVON ELEMENTARY SCHOOL</t>
  </si>
  <si>
    <t>0604</t>
  </si>
  <si>
    <t>BATTLE MOUNTAIN HIGH SCHOOL</t>
  </si>
  <si>
    <t>0793</t>
  </si>
  <si>
    <t>BERRY CREEK MIDDLE SCHOOL</t>
  </si>
  <si>
    <t>0038</t>
  </si>
  <si>
    <t>BRUSH CREEK ELEMENTARY SCHOOL</t>
  </si>
  <si>
    <t>2340</t>
  </si>
  <si>
    <t>EAGLE COUNTY CHARTER ACADEMY</t>
  </si>
  <si>
    <t>2346</t>
  </si>
  <si>
    <t>EAGLE VALLEY ELEMENTARY SCHOOL</t>
  </si>
  <si>
    <t>2350</t>
  </si>
  <si>
    <t>EAGLE VALLEY HIGH SCHOOL</t>
  </si>
  <si>
    <t>2355</t>
  </si>
  <si>
    <t>BUENA VISTA R-31</t>
  </si>
  <si>
    <t>4306</t>
  </si>
  <si>
    <t>WEST DENVER PREPARATORY CHARTER SCH</t>
  </si>
  <si>
    <t>9408</t>
  </si>
  <si>
    <t>WEST HIGH SCHOOL</t>
  </si>
  <si>
    <t>9425</t>
  </si>
  <si>
    <t>WESTERLY CREEK/ROBERTS K-8 SCHOOL</t>
  </si>
  <si>
    <t>9520</t>
  </si>
  <si>
    <t>WHITEMAN ELEMENTARY SCHOOL</t>
  </si>
  <si>
    <t>9548</t>
  </si>
  <si>
    <t>WHITTIER K-8 SCHOOL</t>
  </si>
  <si>
    <t>9739</t>
  </si>
  <si>
    <t>WYATT-EDISON CHARTER ELEMENTARY SCH</t>
  </si>
  <si>
    <t>9752</t>
  </si>
  <si>
    <t>WYMAN ELEMENTARY SCHOOL</t>
  </si>
  <si>
    <t>DOLORES COUNTY RE NO.2</t>
  </si>
  <si>
    <t>2216</t>
  </si>
  <si>
    <t>DOVE CREEK HIGH SCHOOL</t>
  </si>
  <si>
    <t>0050</t>
  </si>
  <si>
    <t>RICO ELEMENTARY SCHOOL</t>
  </si>
  <si>
    <t>7764</t>
  </si>
  <si>
    <t>SEVENTH STREET ELEMENTARY SCHOOL</t>
  </si>
  <si>
    <t>DOLORES RE-4A</t>
  </si>
  <si>
    <t>2204</t>
  </si>
  <si>
    <t>DOLORES ELEMENTARY SCHOOL</t>
  </si>
  <si>
    <t>2208</t>
  </si>
  <si>
    <t>DOLORES HIGH SCHOOL</t>
  </si>
  <si>
    <t>2206</t>
  </si>
  <si>
    <t>DOLORES MIDDLE SCHOOL</t>
  </si>
  <si>
    <t>8500</t>
  </si>
  <si>
    <t>TEDDY BEAR PRESCHOOL</t>
  </si>
  <si>
    <t>DOUGLAS COUNTY RE 1</t>
  </si>
  <si>
    <t>0011</t>
  </si>
  <si>
    <t>ACADEMY CHARTER SCHOOL</t>
  </si>
  <si>
    <t>0012</t>
  </si>
  <si>
    <t>ACRES GREEN ELEMENTARY SCHOOL</t>
  </si>
  <si>
    <t>0215</t>
  </si>
  <si>
    <t>AMERICAN ACADEMY AT CASTLE PINES CH</t>
  </si>
  <si>
    <t>0354</t>
  </si>
  <si>
    <t>ARROWWOOD ELEMENTARY SCHOOL</t>
  </si>
  <si>
    <t>0651</t>
  </si>
  <si>
    <t>BEAR CANYON ELEMENTARY SCHOOL</t>
  </si>
  <si>
    <t>1131</t>
  </si>
  <si>
    <t>BUFFALO RIDGE ELEMENTARY SCHOOL</t>
  </si>
  <si>
    <t>1270</t>
  </si>
  <si>
    <t>CANTRIL SCHOOL</t>
  </si>
  <si>
    <t>1362</t>
  </si>
  <si>
    <t>CASTLE ROCK ELEMENTARY SCHOOL</t>
  </si>
  <si>
    <t>2226</t>
  </si>
  <si>
    <t>CASTLE ROCK MIDDLE SCHOOL</t>
  </si>
  <si>
    <t>1367</t>
  </si>
  <si>
    <t>CASTLE VIEW HIGH SCHOOL</t>
  </si>
  <si>
    <t>1512</t>
  </si>
  <si>
    <t>CHALLENGE TO EXCELLENCE CHARTER SCH</t>
  </si>
  <si>
    <t>1503</t>
  </si>
  <si>
    <t>CHAPARRAL HIGH SCHOOL</t>
  </si>
  <si>
    <t>2233</t>
  </si>
  <si>
    <t>CHEROKEE TRAIL ELEMENTARY SCHOOL</t>
  </si>
  <si>
    <t>1578</t>
  </si>
  <si>
    <t>CHERRY VALLEY ELEMENTARY SCHOOL</t>
  </si>
  <si>
    <t>1899</t>
  </si>
  <si>
    <t>COPPER MESA ELEMENTARY SCHOOL</t>
  </si>
  <si>
    <t>1873</t>
  </si>
  <si>
    <t>CORE KNOWLEDGE CHARTER SCHOOL</t>
  </si>
  <si>
    <t>1925</t>
  </si>
  <si>
    <t>COUGAR RUN ELEMENTARY SCHOOL</t>
  </si>
  <si>
    <t>1934</t>
  </si>
  <si>
    <t>TELLER ELEMENTARY SCHOOL</t>
  </si>
  <si>
    <t>8822</t>
  </si>
  <si>
    <t>THOMAS JEFFERSON HIGH SCHOOL</t>
  </si>
  <si>
    <t>8888</t>
  </si>
  <si>
    <t>TRAYLOR ELEMENTARY SCHOOL</t>
  </si>
  <si>
    <t>8970</t>
  </si>
  <si>
    <t>UNIVERSITY PARK ELEMENTARY SCHOOL</t>
  </si>
  <si>
    <t>0408</t>
  </si>
  <si>
    <t>VALDEZ ELEMENTARY SCHOOL</t>
  </si>
  <si>
    <t>9050</t>
  </si>
  <si>
    <t>VALVERDE ELEMENTARY SCHOOL</t>
  </si>
  <si>
    <t>8085</t>
  </si>
  <si>
    <t>MILLER SPECIAL EDUCATION</t>
  </si>
  <si>
    <t>5944</t>
  </si>
  <si>
    <t>5972</t>
  </si>
  <si>
    <t>MOLHOLM ELEMENTARY SCHOOL</t>
  </si>
  <si>
    <t>5994</t>
  </si>
  <si>
    <t>MONTESSORI PEAKS CHARTER ACADEMY</t>
  </si>
  <si>
    <t>6090</t>
  </si>
  <si>
    <t>MOORE MIDDLE SCHOOL</t>
  </si>
  <si>
    <t>6133</t>
  </si>
  <si>
    <t>MORTENSEN ELEMENTARY SCHOOL</t>
  </si>
  <si>
    <t>6135</t>
  </si>
  <si>
    <t>MOUNT CARBON ELEMENTARY SCHOOL</t>
  </si>
  <si>
    <t>6237</t>
  </si>
  <si>
    <t>6286</t>
  </si>
  <si>
    <t>NORMANDY ELEMENTARY SCHOOL</t>
  </si>
  <si>
    <t>6330</t>
  </si>
  <si>
    <t>NORTH ARVADA MIDDLE SCHOOL</t>
  </si>
  <si>
    <t>6474</t>
  </si>
  <si>
    <t>O'CONNELL MIDDLE SCHOOL</t>
  </si>
  <si>
    <t>6470</t>
  </si>
  <si>
    <t>OBERON JUNIOR HIGH SCHOOL</t>
  </si>
  <si>
    <t>6804</t>
  </si>
  <si>
    <t>PARMALEE ELEMENTARY SCHOOL</t>
  </si>
  <si>
    <t>6806</t>
  </si>
  <si>
    <t>PARR ELEMENTARY SCHOOL</t>
  </si>
  <si>
    <t>6808</t>
  </si>
  <si>
    <t>PATTERSON ELEMENTARY SCHOOL</t>
  </si>
  <si>
    <t>6828</t>
  </si>
  <si>
    <t>PECK ELEMENTARY SCHOOL</t>
  </si>
  <si>
    <t>6844</t>
  </si>
  <si>
    <t>PEIFFER ELEMENTARY SCHOOL</t>
  </si>
  <si>
    <t>6848</t>
  </si>
  <si>
    <t>PENNINGTON ELEMENTARY SCHOOL</t>
  </si>
  <si>
    <t>7078</t>
  </si>
  <si>
    <t>PLEASANT VIEW ELEMENTARY SCHOOL</t>
  </si>
  <si>
    <t>7114</t>
  </si>
  <si>
    <t>POMONA HIGH SCHOOL</t>
  </si>
  <si>
    <t>7128</t>
  </si>
  <si>
    <t>POWDERHORN ELEMENTARY SCHOOL</t>
  </si>
  <si>
    <t>7190</t>
  </si>
  <si>
    <t>PROSPECT VALLEY ELEMENTARY SCHOOL</t>
  </si>
  <si>
    <t>7238</t>
  </si>
  <si>
    <t>RALSTON ELEMENTARY SCHOOL</t>
  </si>
  <si>
    <t>7239</t>
  </si>
  <si>
    <t>D C S MONTESSORI CHARTER SCHOOL</t>
  </si>
  <si>
    <t>0201</t>
  </si>
  <si>
    <t>DANIEL C OAKES HIGH SCHOOL--CASTLE</t>
  </si>
  <si>
    <t>2230</t>
  </si>
  <si>
    <t>DOUGLAS COUNTY HIGH SCHOOL</t>
  </si>
  <si>
    <t>2338</t>
  </si>
  <si>
    <t>EAGLE ACADEMY</t>
  </si>
  <si>
    <t>2234</t>
  </si>
  <si>
    <t>EAGLE RIDGE ELEMENTARY SCHOOL</t>
  </si>
  <si>
    <t>2656</t>
  </si>
  <si>
    <t>ELDORADO ELEMENTARY SCHOOL</t>
  </si>
  <si>
    <t>2965</t>
  </si>
  <si>
    <t>FLAGSTONE ELEMENTARY SCHOOL</t>
  </si>
  <si>
    <t>3138</t>
  </si>
  <si>
    <t>FOX CREEK ELEMENTARY SCHOOL</t>
  </si>
  <si>
    <t>3172</t>
  </si>
  <si>
    <t>FRANKTOWN ELEMENTARY SCHOOL</t>
  </si>
  <si>
    <t>3241</t>
  </si>
  <si>
    <t>FRONTIER VALLEY ELEMENTARY SCHOOL</t>
  </si>
  <si>
    <t>3928</t>
  </si>
  <si>
    <t>3980</t>
  </si>
  <si>
    <t>HIGHLANDS RANCH HIGH SCHOOL</t>
  </si>
  <si>
    <t>4292</t>
  </si>
  <si>
    <t>IRON HORSE ELEMENTARY SCHOOL</t>
  </si>
  <si>
    <t>4980</t>
  </si>
  <si>
    <t>LARKSPUR ELEMENTARY SCHOOL</t>
  </si>
  <si>
    <t>5045</t>
  </si>
  <si>
    <t>LEGACY POINT ELEMENTARY SCHOOL</t>
  </si>
  <si>
    <t>5745</t>
  </si>
  <si>
    <t>MEADOW VIEW ELEMENTARY SCHOOL</t>
  </si>
  <si>
    <t>6164</t>
  </si>
  <si>
    <t>6152</t>
  </si>
  <si>
    <t>6165</t>
  </si>
  <si>
    <t>DISTRICT FUNDED ACTIVITIES</t>
  </si>
  <si>
    <t>FOUNTAIN-FORT CARSON HIGH SCHOOL</t>
  </si>
  <si>
    <t>4474</t>
  </si>
  <si>
    <t>JORDAHL ELEMENTARY SCHOOL</t>
  </si>
  <si>
    <t>0203</t>
  </si>
  <si>
    <t>LORRAINE SECONDARY SCHOOL</t>
  </si>
  <si>
    <t>3108</t>
  </si>
  <si>
    <t>6138</t>
  </si>
  <si>
    <t>MOUNTAINSIDE ELEMENTARY SCHOOL</t>
  </si>
  <si>
    <t>0477</t>
  </si>
  <si>
    <t>ZACH ELEMENTARY SCHOOL</t>
  </si>
  <si>
    <t>PRAIRIE RE-11</t>
  </si>
  <si>
    <t>7154</t>
  </si>
  <si>
    <t>PRAIRIE ELEMENTARY SCHOOL</t>
  </si>
  <si>
    <t>7156</t>
  </si>
  <si>
    <t>PRAIRIE JUNIOR-SENIOR HIGH SCHOOL</t>
  </si>
  <si>
    <t>PRIMERO REORGANIZED 2</t>
  </si>
  <si>
    <t>7160</t>
  </si>
  <si>
    <t>PRIMERO ELEMENTARY SCHOOL</t>
  </si>
  <si>
    <t>7164</t>
  </si>
  <si>
    <t>PRIMERO JUNIOR-SENIOR HIGH SCHOOL</t>
  </si>
  <si>
    <t>PRITCHETT RE-3</t>
  </si>
  <si>
    <t>7174</t>
  </si>
  <si>
    <t>PRITCHETT ELEMENTARY SCHOOL</t>
  </si>
  <si>
    <t>7180</t>
  </si>
  <si>
    <t>PRITCHETT HIGH SCHOOL</t>
  </si>
  <si>
    <t>7176</t>
  </si>
  <si>
    <t>PRITCHETT MIDDLE SCHOOL</t>
  </si>
  <si>
    <t>0738</t>
  </si>
  <si>
    <t>NISLEY ELEMENTARY SCHOOL</t>
  </si>
  <si>
    <t>6554</t>
  </si>
  <si>
    <t>ORCHARD AVENUE ELEMENTARY SCHOOL</t>
  </si>
  <si>
    <t>6562</t>
  </si>
  <si>
    <t>ORCHARD MESA MIDDLE SCHOOL</t>
  </si>
  <si>
    <t>6666</t>
  </si>
  <si>
    <t>PALISADE HIGH SCHOOL</t>
  </si>
  <si>
    <t>0363</t>
  </si>
  <si>
    <t>PEAR PARK ELEMENTARY SCHOOL</t>
  </si>
  <si>
    <t>7110</t>
  </si>
  <si>
    <t>POMONA ELEMENTARY SCHOOL</t>
  </si>
  <si>
    <t>7236</t>
  </si>
  <si>
    <t>R-5 HIGH SCHOOL</t>
  </si>
  <si>
    <t>7281</t>
  </si>
  <si>
    <t>REDLANDS MIDDLE SCHOOL</t>
  </si>
  <si>
    <t>0362</t>
  </si>
  <si>
    <t>RIM ROCK ELEMENTARY SCHOOL</t>
  </si>
  <si>
    <t>7467</t>
  </si>
  <si>
    <t>9434</t>
  </si>
  <si>
    <t>SCENIC ELEMENTARY SCHOOL</t>
  </si>
  <si>
    <t>7832</t>
  </si>
  <si>
    <t>SHELLEDY ELEMENTARY SCHOOL</t>
  </si>
  <si>
    <t>8462</t>
  </si>
  <si>
    <t>8846</t>
  </si>
  <si>
    <t>THUNDER MOUNTAIN ELEMENTARY SCHOOL</t>
  </si>
  <si>
    <t>8876</t>
  </si>
  <si>
    <t>TOPE ELEMENTARY SCHOOL</t>
  </si>
  <si>
    <t>9406</t>
  </si>
  <si>
    <t>9673</t>
  </si>
  <si>
    <t>WINGATE ELEMENTARY SCHOOL</t>
  </si>
  <si>
    <t>MIAMI/YODER 60 JT</t>
  </si>
  <si>
    <t>5870</t>
  </si>
  <si>
    <t>MIAMI-YODER JUNIOR HIGH SCHOOL</t>
  </si>
  <si>
    <t>5854</t>
  </si>
  <si>
    <t>MIAMI-YODER SENIOR HIGH SCHOOL</t>
  </si>
  <si>
    <t>5850</t>
  </si>
  <si>
    <t>MIAMI/YODER ELEMENTARY SCHOOL</t>
  </si>
  <si>
    <t>2018</t>
  </si>
  <si>
    <t>CRESTONE CHARTER SCHOOL</t>
  </si>
  <si>
    <t>5954</t>
  </si>
  <si>
    <t>6772</t>
  </si>
  <si>
    <t>SAGEWOOD MIDDLE SCHOOL</t>
  </si>
  <si>
    <t>7610</t>
  </si>
  <si>
    <t>SAND CREEK ELEMENTARY SCHOOL</t>
  </si>
  <si>
    <t>7718</t>
  </si>
  <si>
    <t>SEDALIA ELEMENTARY SCHOOL</t>
  </si>
  <si>
    <t>6773</t>
  </si>
  <si>
    <t>SIERRA MIDDLE SCHOOL</t>
  </si>
  <si>
    <t>8106</t>
  </si>
  <si>
    <t>THE PINNACLE CHARTER SCHOOL (HIGH)</t>
  </si>
  <si>
    <t>6913</t>
  </si>
  <si>
    <t>THE PINNACLE CHARTER SCHOOL (MIDDLE</t>
  </si>
  <si>
    <t>CHERAW 31</t>
  </si>
  <si>
    <t>1538</t>
  </si>
  <si>
    <t>CHERAW ELEMENTARY SCHOOL</t>
  </si>
  <si>
    <t>1546</t>
  </si>
  <si>
    <t>CHERAW HIGH SCHOOL</t>
  </si>
  <si>
    <t>1548</t>
  </si>
  <si>
    <t>CHERAW MIDDLE SCHOOL</t>
  </si>
  <si>
    <t>CHERRY CREEK 5</t>
  </si>
  <si>
    <t>0242</t>
  </si>
  <si>
    <t>ANTELOPE RIDGE ELEMENTARY SCHOOL</t>
  </si>
  <si>
    <t>0348</t>
  </si>
  <si>
    <t>ARROWHEAD ELEMENTARY SCHOOL</t>
  </si>
  <si>
    <t>0442</t>
  </si>
  <si>
    <t>ASPEN CROSSING ELEMENTARY SCHOOL</t>
  </si>
  <si>
    <t>0714</t>
  </si>
  <si>
    <t>BELLEVIEW ELEMENTARY SCHOOL</t>
  </si>
  <si>
    <t>1566</t>
  </si>
  <si>
    <t>CAMPUS MIDDLE SCHOOL</t>
  </si>
  <si>
    <t>1273</t>
  </si>
  <si>
    <t>CANYON CREEK ELEMENTARY SCHOOL</t>
  </si>
  <si>
    <t>CHALLENGE SCHOOL</t>
  </si>
  <si>
    <t>1551</t>
  </si>
  <si>
    <t>CHEROKEE TRAIL HIGH SCHOOL</t>
  </si>
  <si>
    <t>1571</t>
  </si>
  <si>
    <t>CHERRY CREEK CHARTER ACADEMY</t>
  </si>
  <si>
    <t>1570</t>
  </si>
  <si>
    <t>CHERRY CREEK HIGH SCHOOL</t>
  </si>
  <si>
    <t>1574</t>
  </si>
  <si>
    <t>CHERRY HILLS VILLAGE ELEMENTARY SCH</t>
  </si>
  <si>
    <t>1614</t>
  </si>
  <si>
    <t>CIMARRON ELEMENTARY SCHOOL</t>
  </si>
  <si>
    <t>1916</t>
  </si>
  <si>
    <t>COTTONWOOD CREEK ELEMENTARY SCHOOL</t>
  </si>
  <si>
    <t>0243</t>
  </si>
  <si>
    <t>COYOTE HILLS ELEMENTARY SCHOOL</t>
  </si>
  <si>
    <t>1970</t>
  </si>
  <si>
    <t>CREEKSIDE ELEMENTARY SCHOOL</t>
  </si>
  <si>
    <t>2094</t>
  </si>
  <si>
    <t>DAKOTA VALLEY ELEMENTARY SCHOOL</t>
  </si>
  <si>
    <t>2292</t>
  </si>
  <si>
    <t>DRY CREEK ELEMENTARY SCHOOL</t>
  </si>
  <si>
    <t>2357</t>
  </si>
  <si>
    <t>EAGLECREST HIGH SCHOOL</t>
  </si>
  <si>
    <t>2428</t>
  </si>
  <si>
    <t>BILL METZ ELEMENTARY SCHOOL</t>
  </si>
  <si>
    <t>6030</t>
  </si>
  <si>
    <t>BYRON SYRING DELTA CENTER</t>
  </si>
  <si>
    <t>5579</t>
  </si>
  <si>
    <t>MARSH ELEMENTARY SCHOOL</t>
  </si>
  <si>
    <t>6044</t>
  </si>
  <si>
    <t>MONTE VISTA MIDDLE SCHOOL</t>
  </si>
  <si>
    <t>6520</t>
  </si>
  <si>
    <t>MONTE VISTA ON-LINE ACADEMY</t>
  </si>
  <si>
    <t>6046</t>
  </si>
  <si>
    <t>MONTE VISTA SENIOR HIGH SCHOOL</t>
  </si>
  <si>
    <t>0609</t>
  </si>
  <si>
    <t>BATTLE ROCK CHARTER SCHOOL</t>
  </si>
  <si>
    <t>0680</t>
  </si>
  <si>
    <t>BEECH STREET KINDERGARTEN</t>
  </si>
  <si>
    <t>1888</t>
  </si>
  <si>
    <t>CORTEZ MIDDLE SCHOOL</t>
  </si>
  <si>
    <t>2278</t>
  </si>
  <si>
    <t>DOWNEY ELEMENTARY SCHOOL</t>
  </si>
  <si>
    <t>4546</t>
  </si>
  <si>
    <t>KEMPER ELEMENTARY SCHOOL</t>
  </si>
  <si>
    <t>4924</t>
  </si>
  <si>
    <t>LAKEVIEW ELEMENTARY SCHOOL</t>
  </si>
  <si>
    <t>5090</t>
  </si>
  <si>
    <t>LEWIS-ARRIOLA ELEMENTARY SCHOOL</t>
  </si>
  <si>
    <t>5436</t>
  </si>
  <si>
    <t>MANAUGH ELEMENTARY SCHOOL</t>
  </si>
  <si>
    <t>5836</t>
  </si>
  <si>
    <t>6026</t>
  </si>
  <si>
    <t>MONTEZUMA-CORTEZ HIGH SCHOOL</t>
  </si>
  <si>
    <t>7082</t>
  </si>
  <si>
    <t>7430</t>
  </si>
  <si>
    <t>PRESCHOOL/JUMPSTART</t>
  </si>
  <si>
    <t>8133</t>
  </si>
  <si>
    <t>SOUTHWEST OPEN CHARTER SCHOOL</t>
  </si>
  <si>
    <t>MONTROSE COUNTY RE-1J</t>
  </si>
  <si>
    <t>1392</t>
  </si>
  <si>
    <t>6054</t>
  </si>
  <si>
    <t>COLUMBINE MIDDLE SCHOOL</t>
  </si>
  <si>
    <t>1915</t>
  </si>
  <si>
    <t>COTTONWOOD ELEMENTARY SCHOOL</t>
  </si>
  <si>
    <t>2942</t>
  </si>
  <si>
    <t>4458</t>
  </si>
  <si>
    <t>6058</t>
  </si>
  <si>
    <t>MONTROSE HIGH SCHOOL</t>
  </si>
  <si>
    <t>6366</t>
  </si>
  <si>
    <t>NORTHSIDE ELEMENTARY SCHOOL</t>
  </si>
  <si>
    <t>6466</t>
  </si>
  <si>
    <t>OAK GROVE ELEMENTARY SCHOOL</t>
  </si>
  <si>
    <t>6486</t>
  </si>
  <si>
    <t>OLATHE ELEMENTARY SCHOOL</t>
  </si>
  <si>
    <t>6494</t>
  </si>
  <si>
    <t>OLATHE HIGH SCHOOL</t>
  </si>
  <si>
    <t>6490</t>
  </si>
  <si>
    <t>OLATHE MIDDLE SCHOOL</t>
  </si>
  <si>
    <t>6807</t>
  </si>
  <si>
    <t>PASSAGE CHARTER SCHOOL</t>
  </si>
  <si>
    <t>7106</t>
  </si>
  <si>
    <t>9149</t>
  </si>
  <si>
    <t>VISTA CHARTER SCHOOL</t>
  </si>
  <si>
    <t>FRANKLIN MIDDLE SCHOOL</t>
  </si>
  <si>
    <t>1875</t>
  </si>
  <si>
    <t>3610</t>
  </si>
  <si>
    <t>GREELEY CENTRAL HIGH SCHOOL</t>
  </si>
  <si>
    <t>3614</t>
  </si>
  <si>
    <t>GREELEY WEST HIGH SCHOOL</t>
  </si>
  <si>
    <t>0053</t>
  </si>
  <si>
    <t>HAROLD S WINOGRAD ELEMENTARY SCHOOL</t>
  </si>
  <si>
    <t>3880</t>
  </si>
  <si>
    <t>HEATH MIDDLE SCHOOL</t>
  </si>
  <si>
    <t>4356</t>
  </si>
  <si>
    <t>5199</t>
  </si>
  <si>
    <t>4438</t>
  </si>
  <si>
    <t>JOHN EVANS MIDDLE SCHOOL</t>
  </si>
  <si>
    <t>5412</t>
  </si>
  <si>
    <t>5552</t>
  </si>
  <si>
    <t>MAPLEWOOD MIDDLE SCHOOL</t>
  </si>
  <si>
    <t>5752</t>
  </si>
  <si>
    <t>MEEKER ELEMENTARY SCHOOL</t>
  </si>
  <si>
    <t>5985</t>
  </si>
  <si>
    <t>MONFORT ELEMENTARY SCHOOL</t>
  </si>
  <si>
    <t>6364</t>
  </si>
  <si>
    <t>NORTHRIDGE HIGH SCHOOL</t>
  </si>
  <si>
    <t>7700</t>
  </si>
  <si>
    <t>7814</t>
  </si>
  <si>
    <t>SHAWSHEEN ELEMENTARY SCHOOL</t>
  </si>
  <si>
    <t>8890</t>
  </si>
  <si>
    <t>TRADEMARK LEARNING CENTER</t>
  </si>
  <si>
    <t>8965</t>
  </si>
  <si>
    <t>UNION COLONY PREPARATORY SCHOOL</t>
  </si>
  <si>
    <t>2850</t>
  </si>
  <si>
    <t>UNIVERSITY SCHOOLS</t>
  </si>
  <si>
    <t>GUNNISON WATERSHED RE1J</t>
  </si>
  <si>
    <t>2006</t>
  </si>
  <si>
    <t>CRESTED BUTTE COMMUNITY SCHOOL</t>
  </si>
  <si>
    <t>3690</t>
  </si>
  <si>
    <t>GUNNISON ELEMENTARY SCHOOL</t>
  </si>
  <si>
    <t>3694</t>
  </si>
  <si>
    <t>GUNNISON HIGH SCHOOL</t>
  </si>
  <si>
    <t>3697</t>
  </si>
  <si>
    <t>GUNNISON MIDDLE SCHOOL</t>
  </si>
  <si>
    <t>3702</t>
  </si>
  <si>
    <t>GUNNISON PRESCHOOL</t>
  </si>
  <si>
    <t>3701</t>
  </si>
  <si>
    <t>GUNNISON VALLEY SCHOOL</t>
  </si>
  <si>
    <t>5577</t>
  </si>
  <si>
    <t>MARBLE CHARTER SCHOOL</t>
  </si>
  <si>
    <t>HANOVER 28</t>
  </si>
  <si>
    <t>3754</t>
  </si>
  <si>
    <t>HANOVER ELEMENTARY SCHOOL</t>
  </si>
  <si>
    <t>3758</t>
  </si>
  <si>
    <t>HANOVER JUNIOR-SENIOR HIGH SCHOOL</t>
  </si>
  <si>
    <t>0029</t>
  </si>
  <si>
    <t>ADULT &amp; FAMILY LITERACY</t>
  </si>
  <si>
    <t>1000</t>
  </si>
  <si>
    <t>BRICKER ELEMENTARY SCHOOL</t>
  </si>
  <si>
    <t>1306</t>
  </si>
  <si>
    <t>CARMEL MIDDLE SCHOOL</t>
  </si>
  <si>
    <t>1383</t>
  </si>
  <si>
    <t>CHAMBERLIN ELEMENTARY SCHOOL</t>
  </si>
  <si>
    <t>6274</t>
  </si>
  <si>
    <t>NIWOT ELEMENTARY SCHOOL</t>
  </si>
  <si>
    <t>6276</t>
  </si>
  <si>
    <t>NIWOT HIGH SCHOOL</t>
  </si>
  <si>
    <t>6404</t>
  </si>
  <si>
    <t>6498</t>
  </si>
  <si>
    <t>0030</t>
  </si>
  <si>
    <t>Original Budget</t>
  </si>
  <si>
    <t>Revision number:</t>
  </si>
  <si>
    <t>Date:</t>
  </si>
  <si>
    <t>Name:</t>
  </si>
  <si>
    <t>Phone No.:</t>
  </si>
  <si>
    <t>E-mail:</t>
  </si>
  <si>
    <t>SUMMIT COVE ELEMENTARY SCHOOL</t>
  </si>
  <si>
    <t>8378</t>
  </si>
  <si>
    <t>SUMMIT HIGH SCHOOL</t>
  </si>
  <si>
    <t>8377</t>
  </si>
  <si>
    <t>SUMMIT MIDDLE SCHOOL</t>
  </si>
  <si>
    <t>8993</t>
  </si>
  <si>
    <t>UPPER BLUE ELEMENTARY SCHOOL</t>
  </si>
  <si>
    <t>SWINK 33</t>
  </si>
  <si>
    <t>8452</t>
  </si>
  <si>
    <t>SWINK ELEMENTARY SCHOOL</t>
  </si>
  <si>
    <t>8456</t>
  </si>
  <si>
    <t>SWINK JUNIOR-SENIOR HIGH SCHOOL</t>
  </si>
  <si>
    <t>TELLURIDE R-1</t>
  </si>
  <si>
    <t>8786</t>
  </si>
  <si>
    <t>TELLURIDE ELEMENTARY SCHOOL</t>
  </si>
  <si>
    <t>8794</t>
  </si>
  <si>
    <t>TELLURIDE HIGH SCHOOL</t>
  </si>
  <si>
    <t>8790</t>
  </si>
  <si>
    <t>TELLURIDE MIDDLE SCHOOL</t>
  </si>
  <si>
    <t>THOMPSON R-2J</t>
  </si>
  <si>
    <t>0865</t>
  </si>
  <si>
    <t>B F KITCHEN ELEMENTARY SCHOOL</t>
  </si>
  <si>
    <t>0808</t>
  </si>
  <si>
    <t>BERTHOUD ELEMENTARY SCHOOL</t>
  </si>
  <si>
    <t>0812</t>
  </si>
  <si>
    <t>BERTHOUD HIGH SCHOOL</t>
  </si>
  <si>
    <t>BIG THOMPSON ELEMENTARY SCHOOL</t>
  </si>
  <si>
    <t>5312</t>
  </si>
  <si>
    <t>Year 1 (7/01/07 - 06/30/08), Year 2 (7/1/08-6/30/09), and Year 3 (7/1/09-6/30/10)</t>
  </si>
  <si>
    <t>Revised Budget</t>
  </si>
  <si>
    <t>Purchased Professional &amp; Technical Services (0300)</t>
  </si>
  <si>
    <t>Other Purchased Services (0500)</t>
  </si>
  <si>
    <t>Supplies (0600)</t>
  </si>
  <si>
    <t>Code</t>
  </si>
  <si>
    <t>ADAMS COUNTY 14</t>
  </si>
  <si>
    <t>0100</t>
  </si>
  <si>
    <t>ALAMOSA RE-11J</t>
  </si>
  <si>
    <t>0180</t>
  </si>
  <si>
    <t>ADAMS-ARAPAHOE 28J</t>
  </si>
  <si>
    <t>0220</t>
  </si>
  <si>
    <t>ARCHULETA COUNTY 50 JT</t>
  </si>
  <si>
    <t>0230</t>
  </si>
  <si>
    <t>WALSH RE-1</t>
  </si>
  <si>
    <t>0260</t>
  </si>
  <si>
    <t>VILAS RE-5</t>
  </si>
  <si>
    <t>0290</t>
  </si>
  <si>
    <t>LAS ANIMAS RE-1</t>
  </si>
  <si>
    <t>0510</t>
  </si>
  <si>
    <t>KIT CARSON R-1</t>
  </si>
  <si>
    <t>0580</t>
  </si>
  <si>
    <t>SOUTH CONEJOS RE-10</t>
  </si>
  <si>
    <t>0770</t>
  </si>
  <si>
    <t>0870</t>
  </si>
  <si>
    <t>0880</t>
  </si>
  <si>
    <t>DENVER COUNTY 1</t>
  </si>
  <si>
    <t>0890</t>
  </si>
  <si>
    <t>0960</t>
  </si>
  <si>
    <t>AGATE 300</t>
  </si>
  <si>
    <t>0980</t>
  </si>
  <si>
    <t>HARRISON 2</t>
  </si>
  <si>
    <t>0990</t>
  </si>
  <si>
    <t>WIDEFIELD 3</t>
  </si>
  <si>
    <t>1010</t>
  </si>
  <si>
    <t>COLORADO SPRINGS 11</t>
  </si>
  <si>
    <t>1050</t>
  </si>
  <si>
    <t>ELLICOTT 22</t>
  </si>
  <si>
    <t>1150</t>
  </si>
  <si>
    <t>FLORENCE RE-2</t>
  </si>
  <si>
    <t>1160</t>
  </si>
  <si>
    <t>COTOPAXI RE-3</t>
  </si>
  <si>
    <t>1180</t>
  </si>
  <si>
    <t>ROARING FORK RE-1</t>
  </si>
  <si>
    <t>1400</t>
  </si>
  <si>
    <t>LA VETA RE-2</t>
  </si>
  <si>
    <t>1490</t>
  </si>
  <si>
    <t>BETHUNE R-5</t>
  </si>
  <si>
    <t>1510</t>
  </si>
  <si>
    <t>LAKE COUNTY R-1</t>
  </si>
  <si>
    <t>1540</t>
  </si>
  <si>
    <t>1580</t>
  </si>
  <si>
    <t>TRINIDAD 1</t>
  </si>
  <si>
    <t>1750</t>
  </si>
  <si>
    <t>1780</t>
  </si>
  <si>
    <t>GENOA-HUGO C113</t>
  </si>
  <si>
    <t>1850</t>
  </si>
  <si>
    <t>FRENCHMAN RE-3</t>
  </si>
  <si>
    <t>2000</t>
  </si>
  <si>
    <t>MESA COUNTY VALLEY 51</t>
  </si>
  <si>
    <t>2010</t>
  </si>
  <si>
    <t>2035</t>
  </si>
  <si>
    <t>MONTEZUMA-CORTEZ RE-1</t>
  </si>
  <si>
    <t>2070</t>
  </si>
  <si>
    <t>MANCOS RE-6</t>
  </si>
  <si>
    <t>2180</t>
  </si>
  <si>
    <t>2190</t>
  </si>
  <si>
    <t>WEST END RE-2</t>
  </si>
  <si>
    <t>2405</t>
  </si>
  <si>
    <t>FORT MORGAN RE-3</t>
  </si>
  <si>
    <t>2515</t>
  </si>
  <si>
    <t>2520</t>
  </si>
  <si>
    <t>EAST OTERO R-1</t>
  </si>
  <si>
    <t>2535</t>
  </si>
  <si>
    <t>MANZANOLA 3J</t>
  </si>
  <si>
    <t>2620</t>
  </si>
  <si>
    <t>HOLYOKE RE-1J</t>
  </si>
  <si>
    <t>2660</t>
  </si>
  <si>
    <t>LAMAR RE-2</t>
  </si>
  <si>
    <t>GILPIN COUNTY ELEMENTARY SCHOOL</t>
  </si>
  <si>
    <t>1634</t>
  </si>
  <si>
    <t>GILPIN COUNTY UNDIVIDED HIGH SCHOOL</t>
  </si>
  <si>
    <t>GRANADA RE-1</t>
  </si>
  <si>
    <t>3542</t>
  </si>
  <si>
    <t>GRANADA ELEMENTARY SCHOOL</t>
  </si>
  <si>
    <t>3546</t>
  </si>
  <si>
    <t>GRANADA UNDIVIDED HIGH SCHOOL</t>
  </si>
  <si>
    <t>0052</t>
  </si>
  <si>
    <t>ANN K HEIMAN ELEMENTARY SCHOOL</t>
  </si>
  <si>
    <t>0054</t>
  </si>
  <si>
    <t>BELLA ROMERO ELEMENTARY SCHOOL</t>
  </si>
  <si>
    <t>6774</t>
  </si>
  <si>
    <t>BILLIE MARTINEZ ELEMENTARY SCHOOL</t>
  </si>
  <si>
    <t>0988</t>
  </si>
  <si>
    <t>BRENTWOOD MIDDLE SCHOOL</t>
  </si>
  <si>
    <t>1228</t>
  </si>
  <si>
    <t>CAMERON ELEMENTARY SCHOOL</t>
  </si>
  <si>
    <t>1384</t>
  </si>
  <si>
    <t>1500</t>
  </si>
  <si>
    <t>CHAPPELOW ARTS &amp; LITERACY MAGNET SC</t>
  </si>
  <si>
    <t>5660</t>
  </si>
  <si>
    <t>CHRISTA MC AULIFFE ELEMENTARY SCHOO</t>
  </si>
  <si>
    <t>COLORADO HIGH SCHOOL OF GREELEY</t>
  </si>
  <si>
    <t>8150</t>
  </si>
  <si>
    <t>2700</t>
  </si>
  <si>
    <t>2720</t>
  </si>
  <si>
    <t>2590</t>
  </si>
  <si>
    <t>2780</t>
  </si>
  <si>
    <t>2770</t>
  </si>
  <si>
    <t>2830</t>
  </si>
  <si>
    <t>3080</t>
  </si>
  <si>
    <t>3140</t>
  </si>
  <si>
    <t>2505</t>
  </si>
  <si>
    <t>2680</t>
  </si>
  <si>
    <t>3100</t>
  </si>
  <si>
    <t>3020</t>
  </si>
  <si>
    <t>3210</t>
  </si>
  <si>
    <t>2164</t>
  </si>
  <si>
    <t>DELTA HIGH SCHOOL</t>
  </si>
  <si>
    <t>2160</t>
  </si>
  <si>
    <t>DELTA MIDDLE SCHOOL</t>
  </si>
  <si>
    <t>2166</t>
  </si>
  <si>
    <t>MOUNTAIN BOCES</t>
  </si>
  <si>
    <t>1128</t>
  </si>
  <si>
    <t>ARROWHEAD LEARNING CENTER</t>
  </si>
  <si>
    <t>6136</t>
  </si>
  <si>
    <t>MOUNTAIN BOCES DAY TREATMENT CENTER</t>
  </si>
  <si>
    <t>8389</t>
  </si>
  <si>
    <t>SUMMIT COUNTY DOR PROGRAM</t>
  </si>
  <si>
    <t>6134</t>
  </si>
  <si>
    <t>YAMPAH MOUNTAIN SCHOOL</t>
  </si>
  <si>
    <t>MOUNTAIN VALLEY RE 1</t>
  </si>
  <si>
    <t>6142</t>
  </si>
  <si>
    <t>READ TO ACHIEVE GRANT PROGRAM</t>
  </si>
  <si>
    <t>Revision</t>
  </si>
  <si>
    <t>PROGRAM CATEGORIES</t>
  </si>
  <si>
    <t xml:space="preserve"> Salaries (0100)</t>
  </si>
  <si>
    <t>0074</t>
  </si>
  <si>
    <t>CHALLENGER MIDDLE SCHOOL</t>
  </si>
  <si>
    <t>2195</t>
  </si>
  <si>
    <t>DISCOVERY CANYON CAMPUS SCHOOL</t>
  </si>
  <si>
    <t>2248</t>
  </si>
  <si>
    <t>DOUGLASS VALLEY ELEMENTARY SCHOOL</t>
  </si>
  <si>
    <t>2358</t>
  </si>
  <si>
    <t>WELDON VALLEY JUNIOR HIGH SCHOOL</t>
  </si>
  <si>
    <t>6196</t>
  </si>
  <si>
    <t>NATURITA ELEMENTARY SCHOOL</t>
  </si>
  <si>
    <t>6436</t>
  </si>
  <si>
    <t>NUCLA JUNIOR/SENIOR HIGH SCHOOL</t>
  </si>
  <si>
    <t>6718</t>
  </si>
  <si>
    <t>CROWLEY COUNTY WARD MIDDLE SCHOOL</t>
  </si>
  <si>
    <t>CUSTER COUNTY SCHOOL DISTRIC</t>
  </si>
  <si>
    <t>2088</t>
  </si>
  <si>
    <t>CUSTER COUNTY ELEMENTARY SCHOOL</t>
  </si>
  <si>
    <t>2092</t>
  </si>
  <si>
    <t>CUSTER COUNTY HIGH SCHOOL</t>
  </si>
  <si>
    <t>2091</t>
  </si>
  <si>
    <t>CUSTER MIDDLE SCHOOL</t>
  </si>
  <si>
    <t>DE BEQUE 49JT</t>
  </si>
  <si>
    <t>2122</t>
  </si>
  <si>
    <t>DE BEQUE ELEMENTARY SCHOOL</t>
  </si>
  <si>
    <t>2126</t>
  </si>
  <si>
    <t>PARK LANE ELEMENTARY SCHOOL</t>
  </si>
  <si>
    <t>6869</t>
  </si>
  <si>
    <t>PEORIA ELEMENTARY SCHOOL</t>
  </si>
  <si>
    <t>7250</t>
  </si>
  <si>
    <t>RANGEVIEW HIGH SCHOOL</t>
  </si>
  <si>
    <t>7558</t>
  </si>
  <si>
    <t>SABLE ELEMENTARY SCHOOL</t>
  </si>
  <si>
    <t>7865</t>
  </si>
  <si>
    <t>DELTA VISION SCHOOL</t>
  </si>
  <si>
    <t>3330</t>
  </si>
  <si>
    <t>GARNET MESA ELEMENTARY SCHOOL</t>
  </si>
  <si>
    <t>4124</t>
  </si>
  <si>
    <t>HOTCHKISS ELEMENTARY SCHOOL</t>
  </si>
  <si>
    <t>4128</t>
  </si>
  <si>
    <t>HOTCHKISS HIGH SCHOOL</t>
  </si>
  <si>
    <t>4965</t>
  </si>
  <si>
    <t>LAMBORN VISION SCHOOL</t>
  </si>
  <si>
    <t>5154</t>
  </si>
  <si>
    <t>6298</t>
  </si>
  <si>
    <t>NORTH FORK MONTESSORI SCHOOL</t>
  </si>
  <si>
    <t>9146</t>
  </si>
  <si>
    <t>NORTH FORK VISION SCHOOL</t>
  </si>
  <si>
    <t>6700</t>
  </si>
  <si>
    <t>PAONIA ELEMENTARY SCHOOL</t>
  </si>
  <si>
    <t>6708</t>
  </si>
  <si>
    <t>PAONIA HIGH SCHOOL</t>
  </si>
  <si>
    <t>8419</t>
  </si>
  <si>
    <t>SURFACE CREEK VISION SCHOOL</t>
  </si>
  <si>
    <t>0010</t>
  </si>
  <si>
    <t>ABRAHAM LINCOLN HIGH SCHOOL</t>
  </si>
  <si>
    <t>6397</t>
  </si>
  <si>
    <t>ACADEMIA ANA MARIE SANDOVAL</t>
  </si>
  <si>
    <t>0067</t>
  </si>
  <si>
    <t>ACADEMY OF URBAN LEARNING</t>
  </si>
  <si>
    <t>1866</t>
  </si>
  <si>
    <t>ACE COMMUNITY CHALLENGE CHARTER SCH</t>
  </si>
  <si>
    <t>Year One</t>
  </si>
  <si>
    <t>Fiscal/Business Office Information:</t>
  </si>
  <si>
    <t>Date Completed Year 1:</t>
  </si>
  <si>
    <t xml:space="preserve">Description-Must include sufficient detail to support budget request          </t>
  </si>
  <si>
    <t>Alternative Homes for Youth Greeley</t>
  </si>
  <si>
    <t>Arapahoe House StepWise</t>
  </si>
  <si>
    <t>Aurora M. H. - Hampden Academy</t>
  </si>
  <si>
    <t>Aurora M. H. - Metro Children's Center</t>
  </si>
  <si>
    <t>Children's ARK</t>
  </si>
  <si>
    <t>Children's Hospital</t>
  </si>
  <si>
    <t>Community Reach Center, Inc.</t>
  </si>
  <si>
    <t>Court House - Beacon Center</t>
  </si>
  <si>
    <t>Craig Hospital</t>
  </si>
  <si>
    <t>DAYS, Bryant Street</t>
  </si>
  <si>
    <t>Denver Children's Home</t>
  </si>
  <si>
    <t>Denver Health Medical Center</t>
  </si>
  <si>
    <t>Devereux Cleo Wallace</t>
  </si>
  <si>
    <t>El Pueblo Boys' and Girls' Ranch</t>
  </si>
  <si>
    <t>Excelsior Youth Centers Inc.</t>
  </si>
  <si>
    <t>Family Crisis Center</t>
  </si>
  <si>
    <t>Family Tree - Gemini House</t>
  </si>
  <si>
    <t>Forest Heights Lodge</t>
  </si>
  <si>
    <t>Gateway RCCF Program</t>
  </si>
  <si>
    <t>Gateway - Grand Junction</t>
  </si>
  <si>
    <t>Griffith Center - Colorado Springs</t>
  </si>
  <si>
    <t>Hand Up Homes for Youth - West</t>
  </si>
  <si>
    <t>Hilltop Youth Services</t>
  </si>
  <si>
    <t>Jefferson Hills -  Aurora</t>
  </si>
  <si>
    <t>The Joshua School</t>
  </si>
  <si>
    <t>Kidz ARK at Sterling</t>
  </si>
  <si>
    <t>Laradon Hall</t>
  </si>
  <si>
    <t>Mental Health Center of Denver</t>
  </si>
  <si>
    <t>Midway Youth Services - Remington</t>
  </si>
  <si>
    <t>Mountain Crest Behavioral Healthcare</t>
  </si>
  <si>
    <t>Mountain Star Center</t>
  </si>
  <si>
    <t>Mt. Saint Vincent's Home</t>
  </si>
  <si>
    <t>National Jewish Health</t>
  </si>
  <si>
    <t>Prince Street Academy</t>
  </si>
  <si>
    <t>PSI Cedar Springs Hospital, Inc.</t>
  </si>
  <si>
    <t>Reflections for Youth, Inc.</t>
  </si>
  <si>
    <t>Rocky Mountain Youth Academy</t>
  </si>
  <si>
    <t>Roundup School &amp; Day Treatment</t>
  </si>
  <si>
    <t>Savio House</t>
  </si>
  <si>
    <t>Serenity Education &amp; Day Trx Center</t>
  </si>
  <si>
    <t>Shiloh - Adams Campus</t>
  </si>
  <si>
    <t>Shiloh - Littleton Campus</t>
  </si>
  <si>
    <t>Shiloh - Longmont Campus</t>
  </si>
  <si>
    <t xml:space="preserve">Shiloh - The Sanctuary </t>
  </si>
  <si>
    <t>Southern Peaks Regional Treatment Center</t>
  </si>
  <si>
    <t>Spanish Peaks Mental Health Cntr</t>
  </si>
  <si>
    <t>Synergy</t>
  </si>
  <si>
    <t>Synergy Outpatient</t>
  </si>
  <si>
    <t>Tennyson Center - CCH</t>
  </si>
  <si>
    <t>Tennyson Center - Littleton</t>
  </si>
  <si>
    <t>Third Way Center</t>
  </si>
  <si>
    <t>Third Way Center - Lowry</t>
  </si>
  <si>
    <t>Turning Point -Waverly School</t>
  </si>
  <si>
    <t>Turning Point - Weld  Day Resource Program</t>
  </si>
  <si>
    <t xml:space="preserve">Turning Point - Larimer Day Resource Program </t>
  </si>
  <si>
    <t>Turing Point - Carbondale Adolescent Day Treatment</t>
  </si>
  <si>
    <t>Youth Recovery Center at Valley View Hospital</t>
  </si>
  <si>
    <t>Youthtrack - San Luis Valley</t>
  </si>
  <si>
    <t xml:space="preserve">Western Mountain Youth Services </t>
  </si>
  <si>
    <t>CO Mental Health Inst-Pueblo</t>
  </si>
  <si>
    <t>CP of CO</t>
  </si>
  <si>
    <t>CSDB</t>
  </si>
  <si>
    <t>Hope</t>
  </si>
  <si>
    <t>Sewell</t>
  </si>
  <si>
    <t>South Central BOCES</t>
  </si>
  <si>
    <t>6022</t>
  </si>
  <si>
    <t>6020</t>
  </si>
  <si>
    <t>6025</t>
  </si>
  <si>
    <t>6028</t>
  </si>
  <si>
    <t>6012</t>
  </si>
  <si>
    <t>6013</t>
  </si>
  <si>
    <t>6015</t>
  </si>
  <si>
    <t>6017</t>
  </si>
  <si>
    <t>6069</t>
  </si>
  <si>
    <t>6073</t>
  </si>
  <si>
    <t>6075</t>
  </si>
  <si>
    <t>6079</t>
  </si>
  <si>
    <t>6082</t>
  </si>
  <si>
    <t>6086</t>
  </si>
  <si>
    <t>6039</t>
  </si>
  <si>
    <t>6041</t>
  </si>
  <si>
    <t>6021</t>
  </si>
  <si>
    <t>6407</t>
  </si>
  <si>
    <t>6023</t>
  </si>
  <si>
    <t>6024</t>
  </si>
  <si>
    <t>6091</t>
  </si>
  <si>
    <t>6049</t>
  </si>
  <si>
    <t>6414</t>
  </si>
  <si>
    <t>6032</t>
  </si>
  <si>
    <t>6206</t>
  </si>
  <si>
    <t>6052</t>
  </si>
  <si>
    <t>6092</t>
  </si>
  <si>
    <t>6095</t>
  </si>
  <si>
    <t>6108</t>
  </si>
  <si>
    <t>6101</t>
  </si>
  <si>
    <t>6061</t>
  </si>
  <si>
    <t>6102</t>
  </si>
  <si>
    <t>6107</t>
  </si>
  <si>
    <t>6415</t>
  </si>
  <si>
    <t>6031</t>
  </si>
  <si>
    <t>6099</t>
  </si>
  <si>
    <t>6109</t>
  </si>
  <si>
    <t>6110</t>
  </si>
  <si>
    <t>6112</t>
  </si>
  <si>
    <t>6210</t>
  </si>
  <si>
    <t>6204</t>
  </si>
  <si>
    <t>6408</t>
  </si>
  <si>
    <t>6211</t>
  </si>
  <si>
    <t>8115</t>
  </si>
  <si>
    <t>6119</t>
  </si>
  <si>
    <t>6125</t>
  </si>
  <si>
    <t>6127</t>
  </si>
  <si>
    <t>6129</t>
  </si>
  <si>
    <t>6034</t>
  </si>
  <si>
    <t>6064</t>
  </si>
  <si>
    <t>6416</t>
  </si>
  <si>
    <t>6215</t>
  </si>
  <si>
    <t>6038</t>
  </si>
  <si>
    <t>6410</t>
  </si>
  <si>
    <t>6409</t>
  </si>
  <si>
    <t>8819</t>
  </si>
  <si>
    <t>6053</t>
  </si>
  <si>
    <t>6411</t>
  </si>
  <si>
    <t>9726</t>
  </si>
  <si>
    <t>6178</t>
  </si>
  <si>
    <t>6011</t>
  </si>
  <si>
    <t>6176</t>
  </si>
  <si>
    <t>6412</t>
  </si>
  <si>
    <t>6175</t>
  </si>
  <si>
    <t>Person Completing</t>
  </si>
  <si>
    <t>Colorado School for Deaf &amp; Blind</t>
  </si>
  <si>
    <t xml:space="preserve">Update the Contact Information as required. </t>
  </si>
  <si>
    <t>Program Contact:</t>
  </si>
  <si>
    <t>Phone No:</t>
  </si>
  <si>
    <t>E-mail Address:</t>
  </si>
  <si>
    <t>Office of Grants Fiscal Contact:</t>
  </si>
  <si>
    <t>THIS WORKSHEET IS PROTECTED AND WILL NOT ALLOW SORTING OR INSERTING/DELETING ROWS</t>
  </si>
  <si>
    <t>Annual Financial Report</t>
  </si>
  <si>
    <t>MATCH BUDGET DETAIL</t>
  </si>
  <si>
    <t>MATCH BUDGET SUMMARY</t>
  </si>
  <si>
    <t>MATCHING REQUIREMENT:  A match of 10% of the State funds awarded are required.  The match that has been identified must be reported on this worksheet.  An example on Row 12 provides an allowable expenditure with the appropriate level of detail required for the Description.</t>
  </si>
  <si>
    <t xml:space="preserve">           Budget/Annual Financial Report:</t>
  </si>
  <si>
    <t>FUNDING IS CONTINGENT ON FUTURE APPROPRIATIONS</t>
  </si>
  <si>
    <t>Date Completed Year 2:</t>
  </si>
  <si>
    <t xml:space="preserve">Year  </t>
  </si>
  <si>
    <t>Year One Match Budget</t>
  </si>
  <si>
    <t>Year Two Match Budget</t>
  </si>
  <si>
    <t>Year</t>
  </si>
  <si>
    <t>Allocation</t>
  </si>
  <si>
    <t>Actual Match Expenditures</t>
  </si>
  <si>
    <t>Year Two</t>
  </si>
  <si>
    <t>Non-Capital Equipment (0735)-LIMITED</t>
  </si>
  <si>
    <t>Unobligated funds as of June 30th</t>
  </si>
  <si>
    <t>Carryover</t>
  </si>
  <si>
    <t>Total Available</t>
  </si>
  <si>
    <t>Send budget with RFA to:</t>
  </si>
  <si>
    <t>CompetitiveGrants@cde.state.co.us</t>
  </si>
  <si>
    <t>Agency Name</t>
  </si>
  <si>
    <t>Quality Teacher Recruitment Grant</t>
  </si>
  <si>
    <t xml:space="preserve">Pursuant to:  22-4-102 </t>
  </si>
  <si>
    <t>4 Digit Code (Leave Blank if you do not have one)</t>
  </si>
  <si>
    <t>Agency</t>
  </si>
  <si>
    <t>Agency Name:</t>
  </si>
  <si>
    <t>='1-Cover Page'!f7</t>
  </si>
  <si>
    <t>STATE GRANT CODE:  3205</t>
  </si>
  <si>
    <t xml:space="preserve">REQUIREMENT:  EACH YEAR MUST BE ENTERED TOGETHER.  THIS WORKSHEET IS PROTECTED AND CANNOT BE SORTED.  </t>
  </si>
  <si>
    <t>Purchased Professional &amp; Technical Service</t>
  </si>
  <si>
    <t>A .10 FTE of the Director's salary will be charged to the grant to ensure the grant goals are met.</t>
  </si>
  <si>
    <t>Company A will provide three training sessions across Colorado anticipating to serve XXX individuals at an estimated cost of $50,000.  Company B will provide training in metro Denver at an estimated cost of $25,000 which will be paid with General Fund</t>
  </si>
  <si>
    <t>303-866-6793</t>
  </si>
  <si>
    <t>ELECTRONIC  GRANT BUDGET</t>
  </si>
  <si>
    <t>These instructions are formatted to print in a portrait orientation.  Do not resize columns.</t>
  </si>
  <si>
    <t>Use and Duration of this Budget File</t>
  </si>
  <si>
    <t>All applicants submitting a competitive proposal for funding are required to use this electronic budget file.</t>
  </si>
  <si>
    <t>The following information and instructions will guide the navigation of the budget worksheets and completion of the electronic budget for the EARSS grant.</t>
  </si>
  <si>
    <t>Features of the Electronic Budget</t>
  </si>
  <si>
    <t>This budget file has multiple worksheet tabs labelled across the bottom.  Instructions below pertain to each individual worksheet.</t>
  </si>
  <si>
    <t>White cells indicate areas where data can be entered.</t>
  </si>
  <si>
    <t>Protecting Built-in Features and General Spreadsheet Comments</t>
  </si>
  <si>
    <t>Do not revise any of the written text or labels.</t>
  </si>
  <si>
    <t>Do not insert or delete columns or rows.</t>
  </si>
  <si>
    <t>Do not sort any content/rows.</t>
  </si>
  <si>
    <r>
      <t xml:space="preserve">Do not </t>
    </r>
    <r>
      <rPr>
        <u/>
        <sz val="10"/>
        <rFont val="Calibri"/>
        <family val="2"/>
      </rPr>
      <t>cut</t>
    </r>
    <r>
      <rPr>
        <sz val="10"/>
        <rFont val="Calibri"/>
        <family val="2"/>
      </rPr>
      <t xml:space="preserve"> and paste cells.  If you need to move cell contents, (1) </t>
    </r>
    <r>
      <rPr>
        <u/>
        <sz val="10"/>
        <rFont val="Calibri"/>
        <family val="2"/>
      </rPr>
      <t>copy</t>
    </r>
    <r>
      <rPr>
        <sz val="10"/>
        <rFont val="Calibri"/>
        <family val="2"/>
      </rPr>
      <t xml:space="preserve"> and paste, then (2) delete the original content using the delete key.  Cutting and pasting will invalidate the program. All data will have to be re-entered on a new file.</t>
    </r>
  </si>
  <si>
    <t xml:space="preserve">Use the delete key to erase a cell entry in any worksheet. Do not use the spacebar.  </t>
  </si>
  <si>
    <t>When working on the budget detail sheets, be aware of the Excel row numbers on the left.  Because the header rows at the top are frozen, sometimes users are working in rows much farther down in the spreadsheet than they realize.</t>
  </si>
  <si>
    <t>Help to Address Problems</t>
  </si>
  <si>
    <t>If a cell background turns red, it means either the cell itself or some associated cell is wrong or incomplete.  Do not submit this file if it contains any cells with a red background. For assistance call CDE, Grants Fiscal Management Services Unit, Marti Rodriguez (303) 866-6769.</t>
  </si>
  <si>
    <t xml:space="preserve">If the file looses any functionality that needs to be restored, or you experience other technical issues send the file to her at simmons_d@cde.state.co.us with a description of the issues. </t>
  </si>
  <si>
    <t>Terminology and Codes</t>
  </si>
  <si>
    <r>
      <t>"Object"</t>
    </r>
    <r>
      <rPr>
        <sz val="10"/>
        <rFont val="Calibri"/>
        <family val="2"/>
      </rPr>
      <t xml:space="preserve"> or </t>
    </r>
    <r>
      <rPr>
        <b/>
        <sz val="10"/>
        <rFont val="Calibri"/>
        <family val="2"/>
      </rPr>
      <t>"Budget Object"</t>
    </r>
    <r>
      <rPr>
        <sz val="10"/>
        <rFont val="Calibri"/>
        <family val="2"/>
      </rPr>
      <t xml:space="preserve"> refers to:</t>
    </r>
  </si>
  <si>
    <t>Non Capitalized Equipment (0735)</t>
  </si>
  <si>
    <t>General Guidance on Completion</t>
  </si>
  <si>
    <t>Do not enter formulas within cells.  If an outside source is being transferred into any of the EARSS Budget Worksheet, ensure the data is whole number and not formula.</t>
  </si>
  <si>
    <t>See "Proofreading Tips" at the bottom of this page.</t>
  </si>
  <si>
    <t>This budget file contains the following worksheets as labelled on tabs that should be displayed/viewed across the bottom of the screen:</t>
  </si>
  <si>
    <t xml:space="preserve"> - - - - </t>
  </si>
  <si>
    <t>Instructions</t>
  </si>
  <si>
    <t>Required for Competitive Application</t>
  </si>
  <si>
    <r>
      <t>1-Cover Page -</t>
    </r>
    <r>
      <rPr>
        <sz val="10"/>
        <color indexed="8"/>
        <rFont val="Calibri"/>
        <family val="2"/>
      </rPr>
      <t xml:space="preserve"> Identifies Grantee, Contact Information, Summary of Funding, and CDE Approval Status</t>
    </r>
  </si>
  <si>
    <r>
      <t xml:space="preserve">3-Budget Detail - </t>
    </r>
    <r>
      <rPr>
        <sz val="10"/>
        <rFont val="Calibri"/>
        <family val="2"/>
      </rPr>
      <t>Provides the line item descriptions and cost calculations for projected expenditures</t>
    </r>
  </si>
  <si>
    <t>Requires Data Entry if Funded</t>
  </si>
  <si>
    <r>
      <t xml:space="preserve">4-Annual Financial Report - </t>
    </r>
    <r>
      <rPr>
        <sz val="10"/>
        <rFont val="Calibri"/>
        <family val="2"/>
      </rPr>
      <t>Provides the summarized expenditure report; Identifies unobligated funds, if any.  Identifies final cost per student served.</t>
    </r>
  </si>
  <si>
    <r>
      <t>4a-AFR - Final -</t>
    </r>
    <r>
      <rPr>
        <b/>
        <sz val="10"/>
        <rFont val="Calibri"/>
        <family val="2"/>
      </rPr>
      <t xml:space="preserve"> </t>
    </r>
    <r>
      <rPr>
        <sz val="10"/>
        <rFont val="Calibri"/>
        <family val="2"/>
      </rPr>
      <t>Populated from Annual Financial Report</t>
    </r>
  </si>
  <si>
    <t>INSTRUCTIONS PER WORKSHEET</t>
  </si>
  <si>
    <t>1-Cover Page - Requires data entry for the competitive application and updates if funded</t>
  </si>
  <si>
    <t>Enter the:</t>
  </si>
  <si>
    <t>● Applicant's agency name</t>
  </si>
  <si>
    <t>Identify:</t>
  </si>
  <si>
    <t>● If budget report is Original or Revised</t>
  </si>
  <si>
    <t>● Number of the submission; If funded all revisions must be numbered in the sequence of the revision.</t>
  </si>
  <si>
    <t>● Date of completion</t>
  </si>
  <si>
    <t>Enter Contact Information:</t>
  </si>
  <si>
    <t>● Include name, phone number, and e-mail address of the Fiscal Contact and the Program Contact.</t>
  </si>
  <si>
    <t>The same person should not be identified for both roles.</t>
  </si>
  <si>
    <t>Use the dropdown menus in columns 1, 2, 3 and 4.</t>
  </si>
  <si>
    <r>
      <rPr>
        <u/>
        <sz val="10"/>
        <rFont val="Calibri"/>
        <family val="2"/>
      </rPr>
      <t xml:space="preserve">Column 2 </t>
    </r>
    <r>
      <rPr>
        <sz val="10"/>
        <rFont val="Calibri"/>
        <family val="2"/>
      </rPr>
      <t>- Budget Object - Select from Salaries (0100), Employee Benefits (0200), Purchased Professional and Technical Services (0300), Other Purchased Services (0500), Supplies (0600) and Non-Capital Equipment (0735)</t>
    </r>
  </si>
  <si>
    <t>3- Budget Detail -  Requires data entry for the competitive application and updates if funded</t>
  </si>
  <si>
    <t>Use dropdown menus for each cell in columns 1, 2 and 3. Group each year together by Year.</t>
  </si>
  <si>
    <t>3a Grant Budget Summary  - - NO DATA ENTRY REQUIRED</t>
  </si>
  <si>
    <r>
      <t>4-Annual Financial Report - REPORT DUE ON SEPTEMBER 30</t>
    </r>
    <r>
      <rPr>
        <b/>
        <vertAlign val="superscript"/>
        <sz val="11"/>
        <rFont val="Calibri"/>
        <family val="2"/>
      </rPr>
      <t>th</t>
    </r>
    <r>
      <rPr>
        <b/>
        <sz val="11"/>
        <rFont val="Calibri"/>
        <family val="2"/>
      </rPr>
      <t xml:space="preserve"> EACH YEAR.  A SYSTEM GENERATED REPORT MUST BE ATTACHED TO THE AFR THAT REFLECTS THE EXPENDITURES FOR THE PERIOD REPORTED.  IF THERE ARE ANY DISCREPANCIES, CDE WILL CONTACT THE PROGRAM AND FISCAL MANAGER FOR THE GRANT.</t>
    </r>
  </si>
  <si>
    <t>Total expenditures should not be for more than the amount awarded.  Do not submit an AFR that reflects the grant was overspent.</t>
  </si>
  <si>
    <t>6-Notes</t>
  </si>
  <si>
    <t>Proof-reading Tips</t>
  </si>
  <si>
    <t>Simple oversights in a budget can cause delays with budget approvals.  Below are some tips to avoid the most common mistakes and increase the likelihood that an error-free budget file can be accepted by CDE.</t>
  </si>
  <si>
    <t>Before submitting the file, answer these questions:</t>
  </si>
  <si>
    <t>1 -Cover page:</t>
  </si>
  <si>
    <t xml:space="preserve">Does the placeholder cell reflect if the budget is original or revised? </t>
  </si>
  <si>
    <t>If a revision, are the placeholder cells updated with the budget revision number and date of submission?</t>
  </si>
  <si>
    <t>Is the contact information complete and current?</t>
  </si>
  <si>
    <t>3 -Budget Detail</t>
  </si>
  <si>
    <t>Does the sum of the amounts for the year match the Budget Summary amount? To sum amounts, highlight the area of the column that shows amounts and check the Sum in the lower status bar.  If the sum on the Budget Detail sheet does not match the sum on the Budget Summary sheet, check to see that the dropdown menus were used on each row of the  Budget Detail sheet.</t>
  </si>
  <si>
    <t>3a-Budget Summary</t>
  </si>
  <si>
    <t>Is the Budget Summary total the original proposed amount , or if a revised or continuation budget, does it match the award approved/received at the start of the grant?</t>
  </si>
  <si>
    <t>4-Annual Financial Report</t>
  </si>
  <si>
    <t xml:space="preserve">Has all required information been entered?   </t>
  </si>
  <si>
    <t>Is the person making the comments identified with dates of the entry?</t>
  </si>
  <si>
    <t>Awarded applicants will  use this same budget file for the two years of the grant.</t>
  </si>
  <si>
    <t>This document contains budgets, Annual Financial Reports (AFRS), and Notes for each of the two-years. Throughout the duration of the grant, it will be submitted to CDE and returned to the grantee by CDE, i.e. approvals of continuation budgets. Given this running history across fiscal years, it is critical that this same budget file is carefully kept track of and that the most current approved file is used when submitting a revision, annual financial report, or continuation budget to CDE.</t>
  </si>
  <si>
    <t>The file is protected in areas indicated by blue-colored shading.  Shading indicates areas where data is not to be entered.</t>
  </si>
  <si>
    <t xml:space="preserve">Do not interfere with dropdown menus, Dropdown menus allow for the dollar amounts to automatically sum to the associated summary worksheets.  Removing the dropdown functions will necessitate having to have them re-created by CDE.  </t>
  </si>
  <si>
    <r>
      <t xml:space="preserve">2-Match Budget Detail - </t>
    </r>
    <r>
      <rPr>
        <sz val="10"/>
        <rFont val="Calibri"/>
        <family val="2"/>
      </rPr>
      <t>Describes financial support for the grant goals outlined in the application</t>
    </r>
  </si>
  <si>
    <r>
      <t xml:space="preserve">2a-Match Budget Summary - </t>
    </r>
    <r>
      <rPr>
        <sz val="10"/>
        <rFont val="Calibri"/>
        <family val="2"/>
      </rPr>
      <t>Populated from 2-Match Budget Detail</t>
    </r>
  </si>
  <si>
    <r>
      <t xml:space="preserve">3a-Budget Summary  - </t>
    </r>
    <r>
      <rPr>
        <sz val="10"/>
        <rFont val="Calibri"/>
        <family val="2"/>
      </rPr>
      <t xml:space="preserve">Populated from Budget Detail                                                                            </t>
    </r>
  </si>
  <si>
    <t>● Applicant's four-digit code - If you do not know leave blank</t>
  </si>
  <si>
    <t xml:space="preserve">The Fiscal Contact will work with the CDE Grants Fiscal Management Unit. The Program Contact will work with the CDE Program Manager.  </t>
  </si>
  <si>
    <t>2-Match Budget Detail   -   Requires data entry for the competitive application and updates if funded</t>
  </si>
  <si>
    <t>This sheet will capture the financial support in place from General Funds, Other grants, Private Grants and Donations.</t>
  </si>
  <si>
    <t>Information must be entered for each of the two years of the grant. Group each year together by Year.</t>
  </si>
  <si>
    <r>
      <rPr>
        <u/>
        <sz val="10"/>
        <rFont val="Calibri"/>
        <family val="2"/>
      </rPr>
      <t>Column 1</t>
    </r>
    <r>
      <rPr>
        <sz val="10"/>
        <rFont val="Calibri"/>
        <family val="2"/>
      </rPr>
      <t xml:space="preserve"> - Select Year 1 or Year 2</t>
    </r>
  </si>
  <si>
    <r>
      <rPr>
        <u/>
        <sz val="10"/>
        <rFont val="Calibri"/>
        <family val="2"/>
      </rPr>
      <t>Column 3</t>
    </r>
    <r>
      <rPr>
        <sz val="10"/>
        <rFont val="Calibri"/>
        <family val="2"/>
      </rPr>
      <t xml:space="preserve"> - Enter the dollar amount. Round to whole numbers.  </t>
    </r>
  </si>
  <si>
    <r>
      <rPr>
        <u/>
        <sz val="10"/>
        <rFont val="Calibri"/>
        <family val="2"/>
      </rPr>
      <t>Column 4</t>
    </r>
    <r>
      <rPr>
        <sz val="10"/>
        <rFont val="Calibri"/>
        <family val="2"/>
      </rPr>
      <t xml:space="preserve"> - Provide a description of what is funded with other than grant funds. Refer to staff in terms of FTE and by roles/titles. </t>
    </r>
  </si>
  <si>
    <t>2a Match Budget Summary  - NO DATA ENTRY REQUIRED</t>
  </si>
  <si>
    <t>At the end of each of the two years, the final expenditures are to be entered on this sheet.  Data should be entered on the most recent approved budget document.  Except for Year 1, reports completed for only one period will not be approved.</t>
  </si>
  <si>
    <t>Two Year Grant (FY2122 through FY2223)</t>
  </si>
  <si>
    <t xml:space="preserve">Jennifer Simons-Lindsey   </t>
  </si>
  <si>
    <t>simons-lindsey_j@cde.state.co.us</t>
  </si>
  <si>
    <t>Jennifer Austin</t>
  </si>
  <si>
    <t>303-866-6689</t>
  </si>
  <si>
    <t>austin_j@cde.state.co.us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</si>
</sst>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dd/yy"/>
    <numFmt numFmtId="165" formatCode="_(* #,##0_);_(* \(#,##0\);_(* &quot;-&quot;??_);_(@_)"/>
    <numFmt numFmtId="166" formatCode="[$-409]mmmm\ d\,\ yyyy;@"/>
    <numFmt numFmtId="167" formatCode="mm/dd/yy;@"/>
  </numFmts>
  <fonts count="67" x14ac:knownFonts="1">
    <font>
      <sz val="12"/>
      <name val="Arial"/>
    </font>
    <font>
      <sz val="10"/>
      <name val="Arial"/>
      <family val="2"/>
    </font>
    <font>
      <sz val="10"/>
      <name val="Arial"/>
      <family val="2"/>
    </font>
    <font>
      <b/>
      <sz val="11"/>
      <name val="Arial"/>
      <family val="2"/>
    </font>
    <font>
      <u/>
      <sz val="10"/>
      <color indexed="12"/>
      <name val="Arial"/>
      <family val="2"/>
    </font>
    <font>
      <b/>
      <sz val="10"/>
      <name val="Arial"/>
      <family val="2"/>
    </font>
    <font>
      <b/>
      <u/>
      <sz val="8"/>
      <color indexed="81"/>
      <name val="Tahoma"/>
      <family val="2"/>
    </font>
    <font>
      <sz val="8"/>
      <color indexed="81"/>
      <name val="Tahoma"/>
      <family val="2"/>
    </font>
    <font>
      <sz val="10"/>
      <color indexed="81"/>
      <name val="Tahoma"/>
      <family val="2"/>
    </font>
    <font>
      <b/>
      <sz val="10"/>
      <color indexed="8"/>
      <name val="Arial"/>
      <family val="2"/>
    </font>
    <font>
      <sz val="8"/>
      <name val="Arial"/>
      <family val="2"/>
    </font>
    <font>
      <b/>
      <sz val="10"/>
      <name val="Arial"/>
      <family val="2"/>
    </font>
    <font>
      <b/>
      <u/>
      <sz val="10"/>
      <name val="Arial"/>
      <family val="2"/>
    </font>
    <font>
      <b/>
      <sz val="10"/>
      <color indexed="10"/>
      <name val="Arial"/>
      <family val="2"/>
    </font>
    <font>
      <u/>
      <sz val="10"/>
      <name val="Arial"/>
      <family val="2"/>
    </font>
    <font>
      <sz val="10"/>
      <color indexed="8"/>
      <name val="Tahoma"/>
      <family val="2"/>
    </font>
    <font>
      <b/>
      <i/>
      <u/>
      <sz val="12"/>
      <color indexed="10"/>
      <name val="Arial"/>
      <family val="2"/>
    </font>
    <font>
      <b/>
      <sz val="10"/>
      <color indexed="8"/>
      <name val="Arial"/>
      <family val="2"/>
    </font>
    <font>
      <b/>
      <sz val="12"/>
      <name val="Verdana"/>
      <family val="2"/>
    </font>
    <font>
      <sz val="10"/>
      <name val="Verdana"/>
      <family val="2"/>
    </font>
    <font>
      <b/>
      <sz val="10"/>
      <name val="Verdana"/>
      <family val="2"/>
    </font>
    <font>
      <sz val="8"/>
      <name val="Verdana"/>
      <family val="2"/>
    </font>
    <font>
      <sz val="10"/>
      <color indexed="8"/>
      <name val="Verdana"/>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b/>
      <u/>
      <sz val="10"/>
      <name val="Calibri"/>
      <family val="2"/>
      <scheme val="minor"/>
    </font>
    <font>
      <sz val="11"/>
      <name val="Calibri"/>
      <family val="2"/>
      <scheme val="minor"/>
    </font>
    <font>
      <b/>
      <sz val="14"/>
      <name val="Calibri"/>
      <family val="2"/>
      <scheme val="minor"/>
    </font>
    <font>
      <sz val="12"/>
      <name val="Calibri"/>
      <family val="2"/>
      <scheme val="minor"/>
    </font>
    <font>
      <b/>
      <sz val="10"/>
      <color indexed="8"/>
      <name val="Calibri"/>
      <family val="2"/>
      <scheme val="minor"/>
    </font>
    <font>
      <b/>
      <i/>
      <sz val="11"/>
      <name val="Calibri"/>
      <family val="2"/>
      <scheme val="minor"/>
    </font>
    <font>
      <i/>
      <sz val="12"/>
      <name val="Calibri"/>
      <family val="2"/>
      <scheme val="minor"/>
    </font>
    <font>
      <b/>
      <i/>
      <sz val="12"/>
      <name val="Calibri"/>
      <family val="2"/>
      <scheme val="minor"/>
    </font>
    <font>
      <u/>
      <sz val="10"/>
      <name val="Calibri"/>
      <family val="2"/>
      <scheme val="minor"/>
    </font>
    <font>
      <sz val="6"/>
      <name val="Calibri"/>
      <family val="2"/>
      <scheme val="minor"/>
    </font>
    <font>
      <u/>
      <sz val="10"/>
      <color indexed="12"/>
      <name val="Calibri"/>
      <family val="2"/>
      <scheme val="minor"/>
    </font>
    <font>
      <b/>
      <sz val="8"/>
      <name val="Calibri"/>
      <family val="2"/>
      <scheme val="minor"/>
    </font>
    <font>
      <b/>
      <sz val="11"/>
      <color indexed="10"/>
      <name val="Calibri"/>
      <family val="2"/>
      <scheme val="minor"/>
    </font>
    <font>
      <sz val="9"/>
      <name val="Calibri"/>
      <family val="2"/>
      <scheme val="minor"/>
    </font>
    <font>
      <b/>
      <sz val="12"/>
      <color indexed="10"/>
      <name val="Calibri"/>
      <family val="2"/>
      <scheme val="minor"/>
    </font>
    <font>
      <b/>
      <sz val="9"/>
      <name val="Calibri"/>
      <family val="2"/>
      <scheme val="minor"/>
    </font>
    <font>
      <sz val="8"/>
      <name val="Calibri"/>
      <family val="2"/>
      <scheme val="minor"/>
    </font>
    <font>
      <sz val="12"/>
      <color indexed="10"/>
      <name val="Calibri"/>
      <family val="2"/>
      <scheme val="minor"/>
    </font>
    <font>
      <b/>
      <i/>
      <sz val="8"/>
      <name val="Calibri"/>
      <family val="2"/>
      <scheme val="minor"/>
    </font>
    <font>
      <i/>
      <sz val="8"/>
      <name val="Calibri"/>
      <family val="2"/>
      <scheme val="minor"/>
    </font>
    <font>
      <b/>
      <i/>
      <sz val="12"/>
      <color theme="3" tint="0.39997558519241921"/>
      <name val="Calibri"/>
      <family val="2"/>
      <scheme val="minor"/>
    </font>
    <font>
      <b/>
      <sz val="14"/>
      <color indexed="8"/>
      <name val="Calibri"/>
      <family val="2"/>
      <scheme val="minor"/>
    </font>
    <font>
      <b/>
      <sz val="9"/>
      <color indexed="8"/>
      <name val="Calibri"/>
      <family val="2"/>
      <scheme val="minor"/>
    </font>
    <font>
      <b/>
      <sz val="12"/>
      <color indexed="8"/>
      <name val="Calibri"/>
      <family val="2"/>
      <scheme val="minor"/>
    </font>
    <font>
      <b/>
      <sz val="12"/>
      <name val="Arial"/>
      <family val="2"/>
    </font>
    <font>
      <sz val="12"/>
      <name val="Arial"/>
      <family val="2"/>
    </font>
    <font>
      <b/>
      <sz val="14"/>
      <name val="Calibri"/>
      <family val="2"/>
    </font>
    <font>
      <sz val="11"/>
      <name val="Calibri"/>
      <family val="2"/>
    </font>
    <font>
      <b/>
      <sz val="10"/>
      <name val="Calibri"/>
      <family val="2"/>
    </font>
    <font>
      <b/>
      <sz val="11"/>
      <name val="Calibri"/>
      <family val="2"/>
    </font>
    <font>
      <sz val="11"/>
      <color rgb="FFFF0000"/>
      <name val="Calibri"/>
      <family val="2"/>
    </font>
    <font>
      <b/>
      <sz val="11"/>
      <color theme="1"/>
      <name val="Calibri"/>
      <family val="2"/>
    </font>
    <font>
      <b/>
      <sz val="12"/>
      <name val="Calibri"/>
      <family val="2"/>
    </font>
    <font>
      <sz val="10"/>
      <name val="Calibri"/>
      <family val="2"/>
    </font>
    <font>
      <u/>
      <sz val="10"/>
      <name val="Calibri"/>
      <family val="2"/>
    </font>
    <font>
      <b/>
      <sz val="10"/>
      <color rgb="FFFF0000"/>
      <name val="Calibri"/>
      <family val="2"/>
    </font>
    <font>
      <b/>
      <sz val="11"/>
      <color indexed="8"/>
      <name val="Calibri"/>
      <family val="2"/>
    </font>
    <font>
      <sz val="10"/>
      <color indexed="8"/>
      <name val="Calibri"/>
      <family val="2"/>
    </font>
    <font>
      <b/>
      <vertAlign val="superscript"/>
      <sz val="11"/>
      <name val="Calibri"/>
      <family val="2"/>
    </font>
    <font>
      <b/>
      <sz val="18"/>
      <name val="Calibri"/>
      <family val="2"/>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4" tint="0.59999389629810485"/>
        <bgColor indexed="64"/>
      </patternFill>
    </fill>
    <fill>
      <patternFill patternType="solid">
        <fgColor rgb="FFB8CCE4"/>
        <bgColor indexed="64"/>
      </patternFill>
    </fill>
    <fill>
      <patternFill patternType="solid">
        <fgColor rgb="FFE5FFFF"/>
        <bgColor indexed="64"/>
      </patternFill>
    </fill>
  </fills>
  <borders count="73">
    <border>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thin">
        <color indexed="8"/>
      </bottom>
      <diagonal/>
    </border>
    <border>
      <left style="medium">
        <color indexed="8"/>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diagonal/>
    </border>
    <border>
      <left/>
      <right style="medium">
        <color indexed="8"/>
      </right>
      <top/>
      <bottom/>
      <diagonal/>
    </border>
    <border>
      <left/>
      <right style="medium">
        <color indexed="64"/>
      </right>
      <top/>
      <bottom style="medium">
        <color indexed="64"/>
      </bottom>
      <diagonal/>
    </border>
    <border>
      <left/>
      <right style="thin">
        <color indexed="8"/>
      </right>
      <top/>
      <bottom/>
      <diagonal/>
    </border>
    <border>
      <left/>
      <right style="thin">
        <color indexed="8"/>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8"/>
      </left>
      <right style="thick">
        <color indexed="8"/>
      </right>
      <top style="thick">
        <color indexed="8"/>
      </top>
      <bottom/>
      <diagonal/>
    </border>
    <border>
      <left style="thick">
        <color indexed="8"/>
      </left>
      <right style="thick">
        <color indexed="8"/>
      </right>
      <top/>
      <bottom style="thick">
        <color indexed="8"/>
      </bottom>
      <diagonal/>
    </border>
    <border>
      <left/>
      <right/>
      <top/>
      <bottom style="thin">
        <color indexed="64"/>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medium">
        <color indexed="8"/>
      </left>
      <right style="medium">
        <color indexed="64"/>
      </right>
      <top style="medium">
        <color indexed="64"/>
      </top>
      <bottom style="medium">
        <color indexed="64"/>
      </bottom>
      <diagonal/>
    </border>
    <border>
      <left/>
      <right style="thin">
        <color theme="1"/>
      </right>
      <top style="thin">
        <color theme="1"/>
      </top>
      <bottom style="thin">
        <color theme="1"/>
      </bottom>
      <diagonal/>
    </border>
    <border>
      <left style="medium">
        <color indexed="8"/>
      </left>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7">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0" fontId="52" fillId="0" borderId="0"/>
    <xf numFmtId="43" fontId="1" fillId="0" borderId="0" applyFont="0" applyFill="0" applyBorder="0" applyAlignment="0" applyProtection="0"/>
  </cellStyleXfs>
  <cellXfs count="437">
    <xf numFmtId="0" fontId="0" fillId="0" borderId="0" xfId="0"/>
    <xf numFmtId="0" fontId="1" fillId="0" borderId="0" xfId="0" applyFont="1"/>
    <xf numFmtId="165" fontId="1" fillId="0" borderId="1" xfId="1" applyNumberFormat="1" applyFont="1" applyBorder="1"/>
    <xf numFmtId="0" fontId="11" fillId="0" borderId="0" xfId="0" applyFont="1" applyAlignment="1">
      <alignment horizontal="left"/>
    </xf>
    <xf numFmtId="0" fontId="12" fillId="0" borderId="0" xfId="0" applyFont="1" applyAlignment="1">
      <alignment horizontal="center"/>
    </xf>
    <xf numFmtId="0" fontId="11" fillId="0" borderId="0" xfId="0" quotePrefix="1" applyFont="1" applyAlignment="1">
      <alignment horizontal="left"/>
    </xf>
    <xf numFmtId="0" fontId="1" fillId="0" borderId="2" xfId="0" applyFont="1" applyBorder="1"/>
    <xf numFmtId="0" fontId="1" fillId="0" borderId="0" xfId="0" applyFont="1" applyAlignment="1">
      <alignment horizontal="right"/>
    </xf>
    <xf numFmtId="0" fontId="14" fillId="0" borderId="0" xfId="0" applyFont="1" applyAlignment="1">
      <alignment horizontal="center"/>
    </xf>
    <xf numFmtId="0" fontId="13" fillId="0" borderId="0" xfId="0" quotePrefix="1" applyFont="1" applyAlignment="1">
      <alignment horizontal="left"/>
    </xf>
    <xf numFmtId="0" fontId="1" fillId="0" borderId="0" xfId="4"/>
    <xf numFmtId="49" fontId="1" fillId="0" borderId="0" xfId="4" applyNumberFormat="1"/>
    <xf numFmtId="0" fontId="1" fillId="0" borderId="0" xfId="0" applyFont="1" applyBorder="1"/>
    <xf numFmtId="0" fontId="1" fillId="0" borderId="0" xfId="0" quotePrefix="1" applyFont="1" applyBorder="1" applyAlignment="1">
      <alignment horizontal="left"/>
    </xf>
    <xf numFmtId="0" fontId="14" fillId="0" borderId="0"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right"/>
    </xf>
    <xf numFmtId="0" fontId="1" fillId="0" borderId="4" xfId="0" applyFont="1" applyFill="1" applyBorder="1"/>
    <xf numFmtId="0" fontId="11" fillId="0" borderId="5" xfId="0" applyFont="1" applyFill="1" applyBorder="1"/>
    <xf numFmtId="0" fontId="11" fillId="0" borderId="6" xfId="0" applyFont="1" applyFill="1" applyBorder="1" applyAlignment="1">
      <alignment horizontal="left"/>
    </xf>
    <xf numFmtId="0" fontId="11" fillId="0" borderId="0" xfId="0" applyFont="1" applyFill="1" applyBorder="1" applyAlignment="1">
      <alignment horizontal="center"/>
    </xf>
    <xf numFmtId="0" fontId="1" fillId="0" borderId="7" xfId="0" applyFont="1" applyFill="1" applyBorder="1"/>
    <xf numFmtId="0" fontId="1" fillId="0" borderId="8" xfId="0" applyFont="1" applyFill="1" applyBorder="1"/>
    <xf numFmtId="0" fontId="11" fillId="0" borderId="8" xfId="0" applyFont="1" applyFill="1" applyBorder="1"/>
    <xf numFmtId="0" fontId="1" fillId="0" borderId="9" xfId="0" applyFont="1" applyFill="1" applyBorder="1"/>
    <xf numFmtId="0" fontId="1" fillId="0" borderId="10" xfId="0" applyFont="1" applyFill="1" applyBorder="1"/>
    <xf numFmtId="0" fontId="1" fillId="0" borderId="11" xfId="0" applyFont="1" applyFill="1" applyBorder="1"/>
    <xf numFmtId="0" fontId="11" fillId="0" borderId="12" xfId="0" applyFont="1" applyFill="1" applyBorder="1"/>
    <xf numFmtId="0" fontId="11" fillId="0" borderId="13" xfId="0" applyFont="1" applyBorder="1" applyAlignment="1">
      <alignment horizontal="center"/>
    </xf>
    <xf numFmtId="0" fontId="11" fillId="0" borderId="1" xfId="0" applyFont="1" applyBorder="1" applyAlignment="1">
      <alignment horizontal="center"/>
    </xf>
    <xf numFmtId="0" fontId="1" fillId="0" borderId="13" xfId="0" applyFont="1" applyBorder="1"/>
    <xf numFmtId="0" fontId="1" fillId="0" borderId="1" xfId="0" applyFont="1" applyBorder="1"/>
    <xf numFmtId="0" fontId="1" fillId="0" borderId="14" xfId="0" applyFont="1" applyBorder="1"/>
    <xf numFmtId="0" fontId="1" fillId="0" borderId="13" xfId="0" applyFont="1" applyFill="1" applyBorder="1"/>
    <xf numFmtId="165" fontId="1" fillId="0" borderId="1" xfId="1" applyNumberFormat="1" applyFont="1" applyFill="1" applyBorder="1"/>
    <xf numFmtId="165" fontId="5" fillId="2" borderId="13" xfId="1" applyNumberFormat="1" applyFont="1" applyFill="1" applyBorder="1"/>
    <xf numFmtId="165" fontId="5" fillId="2" borderId="1" xfId="1" applyNumberFormat="1" applyFont="1" applyFill="1" applyBorder="1"/>
    <xf numFmtId="165" fontId="5" fillId="3" borderId="14" xfId="1" applyNumberFormat="1" applyFont="1" applyFill="1" applyBorder="1"/>
    <xf numFmtId="0" fontId="1" fillId="3" borderId="14" xfId="0" applyFont="1" applyFill="1" applyBorder="1"/>
    <xf numFmtId="0" fontId="11" fillId="3" borderId="14" xfId="0" applyFont="1" applyFill="1" applyBorder="1" applyAlignment="1">
      <alignment horizontal="center"/>
    </xf>
    <xf numFmtId="0" fontId="17" fillId="0" borderId="12" xfId="0" applyFont="1" applyBorder="1" applyAlignment="1">
      <alignment horizontal="left"/>
    </xf>
    <xf numFmtId="0" fontId="11" fillId="0" borderId="15" xfId="0" applyFont="1" applyFill="1" applyBorder="1" applyAlignment="1">
      <alignment horizontal="center"/>
    </xf>
    <xf numFmtId="0" fontId="11" fillId="0" borderId="16" xfId="0" applyFont="1" applyFill="1" applyBorder="1" applyAlignment="1">
      <alignment horizontal="center"/>
    </xf>
    <xf numFmtId="0" fontId="11" fillId="3" borderId="17" xfId="0" applyFont="1" applyFill="1" applyBorder="1" applyAlignment="1">
      <alignment horizontal="center"/>
    </xf>
    <xf numFmtId="167" fontId="1" fillId="0" borderId="2" xfId="0" applyNumberFormat="1" applyFont="1" applyBorder="1"/>
    <xf numFmtId="0" fontId="17" fillId="0" borderId="2" xfId="0" applyFont="1" applyBorder="1" applyAlignment="1"/>
    <xf numFmtId="0" fontId="19" fillId="0" borderId="0" xfId="4" applyFont="1"/>
    <xf numFmtId="0" fontId="19" fillId="0" borderId="0" xfId="4" quotePrefix="1" applyFont="1"/>
    <xf numFmtId="49" fontId="22" fillId="0" borderId="0" xfId="4" applyNumberFormat="1" applyFont="1" applyFill="1"/>
    <xf numFmtId="0" fontId="22" fillId="0" borderId="0" xfId="4" applyFont="1" applyFill="1"/>
    <xf numFmtId="49" fontId="19" fillId="0" borderId="0" xfId="4" applyNumberFormat="1" applyFont="1"/>
    <xf numFmtId="0" fontId="21" fillId="0" borderId="0" xfId="0" applyFont="1"/>
    <xf numFmtId="49" fontId="19" fillId="0" borderId="0" xfId="4" applyNumberFormat="1" applyFont="1" applyFill="1" applyBorder="1"/>
    <xf numFmtId="0" fontId="19" fillId="0" borderId="0" xfId="4" applyFont="1" applyFill="1" applyBorder="1"/>
    <xf numFmtId="49" fontId="19" fillId="0" borderId="0" xfId="4" applyNumberFormat="1" applyFont="1" applyBorder="1"/>
    <xf numFmtId="0" fontId="19" fillId="0" borderId="0" xfId="4" applyFont="1" applyBorder="1"/>
    <xf numFmtId="49" fontId="22" fillId="0" borderId="0" xfId="4" applyNumberFormat="1" applyFont="1" applyFill="1" applyBorder="1"/>
    <xf numFmtId="0" fontId="22" fillId="0" borderId="0" xfId="4" applyFont="1" applyFill="1" applyBorder="1"/>
    <xf numFmtId="0" fontId="19" fillId="0" borderId="0" xfId="0" applyFont="1" applyFill="1" applyBorder="1" applyAlignment="1">
      <alignment horizontal="center" vertical="top"/>
    </xf>
    <xf numFmtId="0" fontId="5" fillId="0" borderId="0" xfId="0" applyFont="1" applyFill="1" applyBorder="1" applyAlignment="1">
      <alignment wrapText="1"/>
    </xf>
    <xf numFmtId="0" fontId="5" fillId="0" borderId="0" xfId="0" applyFont="1" applyFill="1" applyBorder="1"/>
    <xf numFmtId="0" fontId="2" fillId="0" borderId="0" xfId="0" applyFont="1" applyFill="1" applyBorder="1" applyAlignment="1">
      <alignment horizontal="center"/>
    </xf>
    <xf numFmtId="0" fontId="28" fillId="0" borderId="0" xfId="0" applyFont="1" applyFill="1" applyBorder="1" applyAlignment="1">
      <alignment horizontal="center"/>
    </xf>
    <xf numFmtId="0" fontId="2" fillId="0" borderId="0" xfId="0" applyFont="1" applyFill="1" applyBorder="1"/>
    <xf numFmtId="0" fontId="5" fillId="0" borderId="0" xfId="0" applyFont="1" applyFill="1" applyBorder="1" applyAlignment="1">
      <alignment horizontal="center"/>
    </xf>
    <xf numFmtId="0" fontId="19" fillId="0" borderId="0" xfId="4" applyNumberFormat="1" applyFont="1"/>
    <xf numFmtId="0" fontId="19" fillId="0" borderId="0" xfId="4" quotePrefix="1" applyNumberFormat="1" applyFont="1"/>
    <xf numFmtId="0" fontId="24" fillId="4" borderId="0" xfId="3" applyFont="1" applyFill="1" applyProtection="1"/>
    <xf numFmtId="0" fontId="24" fillId="0" borderId="20" xfId="3" applyFont="1" applyFill="1" applyBorder="1" applyProtection="1">
      <protection locked="0"/>
    </xf>
    <xf numFmtId="0" fontId="25" fillId="0" borderId="20" xfId="3" applyFont="1" applyFill="1" applyBorder="1" applyAlignment="1" applyProtection="1">
      <alignment horizontal="center"/>
      <protection locked="0"/>
    </xf>
    <xf numFmtId="1" fontId="24" fillId="0" borderId="20" xfId="3" applyNumberFormat="1" applyFont="1" applyFill="1" applyBorder="1" applyAlignment="1" applyProtection="1">
      <alignment horizontal="center"/>
      <protection locked="0"/>
    </xf>
    <xf numFmtId="166" fontId="24" fillId="0" borderId="20" xfId="3" applyNumberFormat="1" applyFont="1" applyFill="1" applyBorder="1" applyAlignment="1" applyProtection="1">
      <alignment horizontal="center"/>
      <protection locked="0"/>
    </xf>
    <xf numFmtId="0" fontId="24" fillId="0" borderId="21" xfId="3" applyFont="1" applyFill="1" applyBorder="1" applyProtection="1">
      <protection locked="0"/>
    </xf>
    <xf numFmtId="0" fontId="24" fillId="4" borderId="0" xfId="3" applyFont="1" applyFill="1" applyAlignment="1" applyProtection="1">
      <alignment horizontal="center"/>
    </xf>
    <xf numFmtId="0" fontId="24" fillId="0" borderId="23" xfId="3" applyFont="1" applyFill="1" applyBorder="1" applyProtection="1">
      <protection locked="0"/>
    </xf>
    <xf numFmtId="0" fontId="30" fillId="0" borderId="0" xfId="0" applyFont="1"/>
    <xf numFmtId="0" fontId="30" fillId="0" borderId="0" xfId="0" applyFont="1" applyBorder="1" applyProtection="1">
      <protection hidden="1"/>
    </xf>
    <xf numFmtId="0" fontId="24" fillId="0" borderId="0" xfId="3" applyFont="1"/>
    <xf numFmtId="0" fontId="24" fillId="0" borderId="0" xfId="3" applyFont="1" applyFill="1" applyProtection="1"/>
    <xf numFmtId="0" fontId="24" fillId="0" borderId="0" xfId="0" applyFont="1" applyProtection="1">
      <protection locked="0"/>
    </xf>
    <xf numFmtId="0" fontId="25" fillId="0" borderId="0" xfId="3" applyFont="1"/>
    <xf numFmtId="0" fontId="24" fillId="0" borderId="0" xfId="3" applyFont="1" applyProtection="1">
      <protection locked="0"/>
    </xf>
    <xf numFmtId="0" fontId="24" fillId="0" borderId="0" xfId="0" applyFont="1" applyBorder="1"/>
    <xf numFmtId="0" fontId="25" fillId="0" borderId="0" xfId="0" applyFont="1" applyBorder="1" applyAlignment="1">
      <alignment horizontal="left"/>
    </xf>
    <xf numFmtId="0" fontId="27" fillId="0" borderId="0" xfId="0" applyFont="1" applyBorder="1" applyAlignment="1">
      <alignment horizontal="center"/>
    </xf>
    <xf numFmtId="0" fontId="25" fillId="0" borderId="0" xfId="0" quotePrefix="1" applyFont="1" applyBorder="1" applyAlignment="1">
      <alignment horizontal="left"/>
    </xf>
    <xf numFmtId="0" fontId="24" fillId="0" borderId="0" xfId="0" applyFont="1" applyBorder="1" applyProtection="1">
      <protection locked="0"/>
    </xf>
    <xf numFmtId="0" fontId="24" fillId="0" borderId="0" xfId="0" quotePrefix="1" applyFont="1" applyBorder="1" applyAlignment="1">
      <alignment horizontal="left"/>
    </xf>
    <xf numFmtId="0" fontId="30" fillId="0" borderId="0" xfId="0" applyFont="1" applyBorder="1"/>
    <xf numFmtId="0" fontId="24" fillId="0" borderId="0" xfId="0" applyFont="1"/>
    <xf numFmtId="0" fontId="30" fillId="0" borderId="0" xfId="0" applyFont="1" applyProtection="1">
      <protection locked="0"/>
    </xf>
    <xf numFmtId="0" fontId="30" fillId="0" borderId="0" xfId="0" applyFont="1" applyAlignment="1" applyProtection="1">
      <alignment wrapText="1"/>
      <protection locked="0"/>
    </xf>
    <xf numFmtId="0" fontId="43" fillId="0" borderId="0" xfId="0" applyFont="1"/>
    <xf numFmtId="164" fontId="28" fillId="5" borderId="35" xfId="3" applyNumberFormat="1" applyFont="1" applyFill="1" applyBorder="1" applyAlignment="1" applyProtection="1">
      <alignment horizontal="center" vertical="center" wrapText="1"/>
      <protection hidden="1"/>
    </xf>
    <xf numFmtId="164" fontId="28" fillId="5" borderId="22" xfId="3" applyNumberFormat="1" applyFont="1" applyFill="1" applyBorder="1" applyAlignment="1" applyProtection="1">
      <alignment horizontal="center" vertical="center" wrapText="1"/>
      <protection hidden="1"/>
    </xf>
    <xf numFmtId="38" fontId="28" fillId="5" borderId="22" xfId="1" applyNumberFormat="1" applyFont="1" applyFill="1" applyBorder="1" applyAlignment="1" applyProtection="1">
      <alignment horizontal="center" vertical="center" wrapText="1"/>
      <protection hidden="1"/>
    </xf>
    <xf numFmtId="164" fontId="28" fillId="5" borderId="27" xfId="3" applyNumberFormat="1" applyFont="1" applyFill="1" applyBorder="1" applyAlignment="1" applyProtection="1">
      <alignment vertical="center" wrapText="1"/>
      <protection hidden="1"/>
    </xf>
    <xf numFmtId="0" fontId="24" fillId="0" borderId="0" xfId="0" applyFont="1" applyAlignment="1" applyProtection="1">
      <alignment wrapText="1"/>
      <protection locked="0"/>
    </xf>
    <xf numFmtId="0" fontId="30" fillId="6" borderId="0" xfId="0" applyFont="1" applyFill="1"/>
    <xf numFmtId="14" fontId="24" fillId="0" borderId="20" xfId="3" applyNumberFormat="1" applyFont="1" applyFill="1" applyBorder="1" applyProtection="1">
      <protection locked="0"/>
    </xf>
    <xf numFmtId="0" fontId="32" fillId="7" borderId="0" xfId="3" applyFont="1" applyFill="1" applyAlignment="1" applyProtection="1">
      <alignment horizontal="center"/>
    </xf>
    <xf numFmtId="0" fontId="33" fillId="7" borderId="0" xfId="3" applyFont="1" applyFill="1" applyAlignment="1" applyProtection="1">
      <alignment horizontal="center"/>
    </xf>
    <xf numFmtId="0" fontId="34" fillId="7" borderId="0" xfId="3" applyFont="1" applyFill="1" applyAlignment="1" applyProtection="1">
      <alignment horizontal="center"/>
    </xf>
    <xf numFmtId="0" fontId="24" fillId="7" borderId="0" xfId="3" applyFont="1" applyFill="1" applyBorder="1" applyAlignment="1" applyProtection="1">
      <alignment horizontal="center"/>
    </xf>
    <xf numFmtId="0" fontId="24" fillId="7" borderId="0" xfId="3" applyFont="1" applyFill="1" applyProtection="1"/>
    <xf numFmtId="0" fontId="24" fillId="7" borderId="0" xfId="3" applyFont="1" applyFill="1" applyBorder="1" applyAlignment="1" applyProtection="1">
      <alignment horizontal="right" vertical="center"/>
    </xf>
    <xf numFmtId="0" fontId="25" fillId="7" borderId="0" xfId="3" applyFont="1" applyFill="1" applyBorder="1" applyAlignment="1" applyProtection="1">
      <alignment horizontal="right" vertical="center"/>
    </xf>
    <xf numFmtId="0" fontId="24" fillId="7" borderId="0" xfId="3" applyFont="1" applyFill="1" applyBorder="1" applyAlignment="1" applyProtection="1">
      <alignment horizontal="right"/>
    </xf>
    <xf numFmtId="0" fontId="24" fillId="7" borderId="0" xfId="3" applyFont="1" applyFill="1" applyBorder="1" applyProtection="1"/>
    <xf numFmtId="0" fontId="25" fillId="7" borderId="0" xfId="3" applyFont="1" applyFill="1" applyProtection="1"/>
    <xf numFmtId="0" fontId="25" fillId="7" borderId="0" xfId="3" applyFont="1" applyFill="1" applyAlignment="1" applyProtection="1">
      <alignment horizontal="center"/>
    </xf>
    <xf numFmtId="0" fontId="24" fillId="7" borderId="0" xfId="3" applyFont="1" applyFill="1" applyAlignment="1" applyProtection="1">
      <alignment horizontal="right"/>
    </xf>
    <xf numFmtId="0" fontId="25" fillId="7" borderId="0" xfId="3" applyFont="1" applyFill="1" applyBorder="1" applyAlignment="1" applyProtection="1">
      <alignment horizontal="right"/>
    </xf>
    <xf numFmtId="0" fontId="24" fillId="7" borderId="0" xfId="3" applyFont="1" applyFill="1" applyAlignment="1" applyProtection="1">
      <alignment horizontal="center"/>
    </xf>
    <xf numFmtId="0" fontId="27" fillId="7" borderId="0" xfId="3" applyFont="1" applyFill="1" applyBorder="1" applyAlignment="1" applyProtection="1">
      <alignment horizontal="left"/>
    </xf>
    <xf numFmtId="0" fontId="35" fillId="7" borderId="0" xfId="3" applyFont="1" applyFill="1" applyBorder="1" applyProtection="1"/>
    <xf numFmtId="0" fontId="25" fillId="7" borderId="22" xfId="3" applyFont="1" applyFill="1" applyBorder="1" applyProtection="1"/>
    <xf numFmtId="0" fontId="24" fillId="7" borderId="22" xfId="3" applyFont="1" applyFill="1" applyBorder="1" applyProtection="1"/>
    <xf numFmtId="0" fontId="36" fillId="7" borderId="0" xfId="3" applyFont="1" applyFill="1" applyAlignment="1" applyProtection="1">
      <alignment horizontal="center"/>
    </xf>
    <xf numFmtId="0" fontId="31" fillId="7" borderId="0" xfId="3" applyFont="1" applyFill="1" applyBorder="1" applyAlignment="1" applyProtection="1">
      <alignment horizontal="right" wrapText="1"/>
    </xf>
    <xf numFmtId="0" fontId="25" fillId="7" borderId="0" xfId="3" applyFont="1" applyFill="1" applyBorder="1" applyProtection="1"/>
    <xf numFmtId="0" fontId="27" fillId="7" borderId="0" xfId="3" applyFont="1" applyFill="1" applyBorder="1" applyAlignment="1" applyProtection="1">
      <alignment horizontal="right"/>
    </xf>
    <xf numFmtId="0" fontId="27" fillId="7" borderId="0" xfId="3" applyFont="1" applyFill="1" applyBorder="1" applyAlignment="1" applyProtection="1"/>
    <xf numFmtId="0" fontId="25" fillId="7" borderId="0" xfId="3" applyFont="1" applyFill="1" applyAlignment="1" applyProtection="1">
      <alignment horizontal="right"/>
    </xf>
    <xf numFmtId="0" fontId="4" fillId="7" borderId="0" xfId="2" applyFill="1" applyAlignment="1" applyProtection="1"/>
    <xf numFmtId="0" fontId="25" fillId="7" borderId="0" xfId="3" applyFont="1" applyFill="1" applyBorder="1" applyAlignment="1" applyProtection="1">
      <alignment horizontal="left"/>
    </xf>
    <xf numFmtId="0" fontId="0" fillId="7" borderId="0" xfId="0" applyFill="1"/>
    <xf numFmtId="0" fontId="30" fillId="7" borderId="0" xfId="0" applyFont="1" applyFill="1"/>
    <xf numFmtId="0" fontId="25" fillId="7" borderId="0" xfId="0" applyFont="1" applyFill="1" applyAlignment="1">
      <alignment horizontal="center"/>
    </xf>
    <xf numFmtId="38" fontId="30" fillId="7" borderId="0" xfId="0" applyNumberFormat="1" applyFont="1" applyFill="1"/>
    <xf numFmtId="0" fontId="42" fillId="7" borderId="0" xfId="0" applyFont="1" applyFill="1"/>
    <xf numFmtId="0" fontId="52" fillId="7" borderId="45" xfId="0" applyFont="1" applyFill="1" applyBorder="1" applyAlignment="1">
      <alignment wrapText="1"/>
    </xf>
    <xf numFmtId="0" fontId="43" fillId="7" borderId="24" xfId="3" applyFont="1" applyFill="1" applyBorder="1" applyAlignment="1" applyProtection="1">
      <alignment horizontal="center"/>
      <protection hidden="1"/>
    </xf>
    <xf numFmtId="0" fontId="43" fillId="7" borderId="18" xfId="3" applyFont="1" applyFill="1" applyBorder="1" applyAlignment="1" applyProtection="1">
      <alignment horizontal="center"/>
      <protection hidden="1"/>
    </xf>
    <xf numFmtId="38" fontId="43" fillId="7" borderId="18" xfId="1" applyNumberFormat="1" applyFont="1" applyFill="1" applyBorder="1" applyAlignment="1" applyProtection="1">
      <alignment horizontal="center"/>
      <protection hidden="1"/>
    </xf>
    <xf numFmtId="0" fontId="43" fillId="7" borderId="18" xfId="3" applyNumberFormat="1" applyFont="1" applyFill="1" applyBorder="1" applyAlignment="1" applyProtection="1">
      <alignment horizontal="center"/>
      <protection hidden="1"/>
    </xf>
    <xf numFmtId="164" fontId="26" fillId="7" borderId="19" xfId="3" applyNumberFormat="1" applyFont="1" applyFill="1" applyBorder="1" applyAlignment="1" applyProtection="1">
      <alignment horizontal="center" vertical="center" wrapText="1"/>
      <protection hidden="1"/>
    </xf>
    <xf numFmtId="38" fontId="26" fillId="7" borderId="19" xfId="1" applyNumberFormat="1" applyFont="1" applyFill="1" applyBorder="1" applyAlignment="1" applyProtection="1">
      <alignment horizontal="center" vertical="center" wrapText="1"/>
      <protection hidden="1"/>
    </xf>
    <xf numFmtId="0" fontId="30" fillId="7" borderId="0" xfId="0" applyFont="1" applyFill="1" applyBorder="1" applyProtection="1">
      <protection hidden="1"/>
    </xf>
    <xf numFmtId="3" fontId="25" fillId="7" borderId="0" xfId="0" applyNumberFormat="1" applyFont="1" applyFill="1" applyBorder="1" applyAlignment="1" applyProtection="1">
      <alignment horizontal="right"/>
      <protection hidden="1"/>
    </xf>
    <xf numFmtId="0" fontId="25" fillId="7" borderId="5" xfId="0" applyFont="1" applyFill="1" applyBorder="1" applyProtection="1">
      <protection hidden="1"/>
    </xf>
    <xf numFmtId="0" fontId="25" fillId="7" borderId="0" xfId="0" applyFont="1" applyFill="1" applyBorder="1" applyAlignment="1" applyProtection="1">
      <alignment horizontal="center"/>
      <protection hidden="1"/>
    </xf>
    <xf numFmtId="0" fontId="24" fillId="7" borderId="24" xfId="0" applyFont="1" applyFill="1" applyBorder="1" applyProtection="1">
      <protection hidden="1"/>
    </xf>
    <xf numFmtId="3" fontId="24" fillId="7" borderId="24" xfId="0" applyNumberFormat="1" applyFont="1" applyFill="1" applyBorder="1" applyAlignment="1" applyProtection="1">
      <alignment horizontal="right"/>
      <protection hidden="1"/>
    </xf>
    <xf numFmtId="0" fontId="24" fillId="7" borderId="4" xfId="0" applyFont="1" applyFill="1" applyBorder="1" applyProtection="1">
      <protection hidden="1"/>
    </xf>
    <xf numFmtId="0" fontId="25" fillId="7" borderId="6" xfId="0" applyFont="1" applyFill="1" applyBorder="1" applyAlignment="1" applyProtection="1">
      <alignment horizontal="left"/>
      <protection hidden="1"/>
    </xf>
    <xf numFmtId="0" fontId="24" fillId="7" borderId="0" xfId="0" applyFont="1" applyFill="1"/>
    <xf numFmtId="0" fontId="25" fillId="7" borderId="28" xfId="0" applyFont="1" applyFill="1" applyBorder="1" applyAlignment="1" applyProtection="1">
      <alignment horizontal="center"/>
      <protection hidden="1"/>
    </xf>
    <xf numFmtId="164" fontId="25" fillId="7" borderId="40" xfId="3" applyNumberFormat="1" applyFont="1" applyFill="1" applyBorder="1" applyAlignment="1" applyProtection="1">
      <alignment horizontal="center" vertical="center"/>
    </xf>
    <xf numFmtId="165" fontId="25" fillId="7" borderId="40" xfId="1" applyNumberFormat="1" applyFont="1" applyFill="1" applyBorder="1" applyAlignment="1" applyProtection="1">
      <alignment horizontal="center" vertical="center"/>
    </xf>
    <xf numFmtId="0" fontId="31" fillId="7" borderId="20" xfId="0" applyFont="1" applyFill="1" applyBorder="1" applyAlignment="1" applyProtection="1">
      <protection hidden="1"/>
    </xf>
    <xf numFmtId="0" fontId="31" fillId="7" borderId="0" xfId="0" applyFont="1" applyFill="1" applyBorder="1" applyAlignment="1">
      <alignment horizontal="left"/>
    </xf>
    <xf numFmtId="0" fontId="25" fillId="7" borderId="12" xfId="0" applyFont="1" applyFill="1" applyBorder="1" applyAlignment="1" applyProtection="1">
      <alignment horizontal="center"/>
      <protection hidden="1"/>
    </xf>
    <xf numFmtId="0" fontId="25" fillId="7" borderId="25" xfId="0" applyFont="1" applyFill="1" applyBorder="1" applyAlignment="1" applyProtection="1">
      <alignment horizontal="center"/>
      <protection hidden="1"/>
    </xf>
    <xf numFmtId="0" fontId="25" fillId="7" borderId="29" xfId="0" applyFont="1" applyFill="1" applyBorder="1" applyAlignment="1" applyProtection="1">
      <alignment horizontal="center"/>
      <protection hidden="1"/>
    </xf>
    <xf numFmtId="0" fontId="25" fillId="7" borderId="24" xfId="0" applyFont="1" applyFill="1" applyBorder="1" applyAlignment="1" applyProtection="1">
      <alignment horizontal="center"/>
      <protection hidden="1"/>
    </xf>
    <xf numFmtId="0" fontId="25" fillId="7" borderId="19" xfId="0" applyFont="1" applyFill="1" applyBorder="1" applyAlignment="1" applyProtection="1">
      <alignment horizontal="center"/>
      <protection hidden="1"/>
    </xf>
    <xf numFmtId="0" fontId="24" fillId="7" borderId="19" xfId="0" applyFont="1" applyFill="1" applyBorder="1" applyProtection="1">
      <protection hidden="1"/>
    </xf>
    <xf numFmtId="0" fontId="25" fillId="7" borderId="30" xfId="0" applyFont="1" applyFill="1" applyBorder="1" applyAlignment="1" applyProtection="1">
      <alignment horizontal="center"/>
      <protection hidden="1"/>
    </xf>
    <xf numFmtId="3" fontId="24" fillId="7" borderId="31" xfId="0" applyNumberFormat="1" applyFont="1" applyFill="1" applyBorder="1" applyAlignment="1" applyProtection="1">
      <alignment horizontal="right"/>
      <protection hidden="1"/>
    </xf>
    <xf numFmtId="0" fontId="24" fillId="7" borderId="31" xfId="0" applyFont="1" applyFill="1" applyBorder="1" applyProtection="1">
      <protection hidden="1"/>
    </xf>
    <xf numFmtId="0" fontId="24" fillId="7" borderId="32" xfId="0" applyFont="1" applyFill="1" applyBorder="1" applyProtection="1">
      <protection hidden="1"/>
    </xf>
    <xf numFmtId="0" fontId="25" fillId="7" borderId="32" xfId="0" applyFont="1" applyFill="1" applyBorder="1" applyProtection="1">
      <protection hidden="1"/>
    </xf>
    <xf numFmtId="165" fontId="25" fillId="7" borderId="22" xfId="1" applyNumberFormat="1" applyFont="1" applyFill="1" applyBorder="1" applyProtection="1">
      <protection hidden="1"/>
    </xf>
    <xf numFmtId="0" fontId="24" fillId="7" borderId="0" xfId="0" applyFont="1" applyFill="1" applyProtection="1"/>
    <xf numFmtId="0" fontId="25" fillId="7" borderId="0" xfId="0" applyFont="1" applyFill="1" applyAlignment="1" applyProtection="1">
      <alignment horizontal="right"/>
    </xf>
    <xf numFmtId="0" fontId="44" fillId="7" borderId="0" xfId="0" quotePrefix="1" applyFont="1" applyFill="1" applyAlignment="1" applyProtection="1">
      <alignment horizontal="left"/>
    </xf>
    <xf numFmtId="0" fontId="30" fillId="7" borderId="0" xfId="0" applyFont="1" applyFill="1" applyProtection="1"/>
    <xf numFmtId="0" fontId="25" fillId="7" borderId="0" xfId="0" quotePrefix="1" applyFont="1" applyFill="1" applyAlignment="1" applyProtection="1">
      <alignment horizontal="left"/>
    </xf>
    <xf numFmtId="0" fontId="25" fillId="7" borderId="0" xfId="0" applyFont="1" applyFill="1" applyAlignment="1" applyProtection="1">
      <alignment horizontal="right" vertical="top"/>
    </xf>
    <xf numFmtId="0" fontId="24" fillId="7" borderId="0" xfId="0" applyFont="1" applyFill="1" applyBorder="1" applyProtection="1">
      <protection locked="0"/>
    </xf>
    <xf numFmtId="15" fontId="24" fillId="7" borderId="0" xfId="0" applyNumberFormat="1" applyFont="1" applyFill="1" applyBorder="1" applyProtection="1">
      <protection locked="0"/>
    </xf>
    <xf numFmtId="0" fontId="24" fillId="7" borderId="0" xfId="0" applyFont="1" applyFill="1" applyBorder="1" applyProtection="1"/>
    <xf numFmtId="49" fontId="23" fillId="7" borderId="36" xfId="0" applyNumberFormat="1" applyFont="1" applyFill="1" applyBorder="1"/>
    <xf numFmtId="49" fontId="30" fillId="7" borderId="33" xfId="0" applyNumberFormat="1" applyFont="1" applyFill="1" applyBorder="1"/>
    <xf numFmtId="49" fontId="30" fillId="7" borderId="34" xfId="0" applyNumberFormat="1" applyFont="1" applyFill="1" applyBorder="1"/>
    <xf numFmtId="49" fontId="23" fillId="7" borderId="37" xfId="0" applyNumberFormat="1" applyFont="1" applyFill="1" applyBorder="1"/>
    <xf numFmtId="49" fontId="30" fillId="7" borderId="0" xfId="0" applyNumberFormat="1" applyFont="1" applyFill="1" applyBorder="1"/>
    <xf numFmtId="49" fontId="30" fillId="7" borderId="38" xfId="0" applyNumberFormat="1" applyFont="1" applyFill="1" applyBorder="1"/>
    <xf numFmtId="0" fontId="30" fillId="7" borderId="37" xfId="0" applyFont="1" applyFill="1" applyBorder="1"/>
    <xf numFmtId="0" fontId="30" fillId="7" borderId="0" xfId="0" applyFont="1" applyFill="1" applyBorder="1"/>
    <xf numFmtId="0" fontId="30" fillId="7" borderId="38" xfId="0" applyFont="1" applyFill="1" applyBorder="1"/>
    <xf numFmtId="0" fontId="23" fillId="7" borderId="35" xfId="0" applyFont="1" applyFill="1" applyBorder="1"/>
    <xf numFmtId="0" fontId="23" fillId="7" borderId="22" xfId="0" applyFont="1" applyFill="1" applyBorder="1"/>
    <xf numFmtId="0" fontId="25" fillId="7" borderId="0" xfId="0" applyFont="1" applyFill="1" applyBorder="1" applyAlignment="1" applyProtection="1">
      <alignment horizontal="center"/>
      <protection hidden="1"/>
    </xf>
    <xf numFmtId="18" fontId="26" fillId="7" borderId="36" xfId="0" applyNumberFormat="1" applyFont="1" applyFill="1" applyBorder="1" applyAlignment="1" applyProtection="1">
      <protection hidden="1"/>
    </xf>
    <xf numFmtId="165" fontId="40" fillId="0" borderId="0" xfId="1" applyNumberFormat="1" applyFont="1" applyAlignment="1" applyProtection="1">
      <alignment horizontal="right" vertical="top"/>
      <protection locked="0"/>
    </xf>
    <xf numFmtId="165" fontId="40" fillId="0" borderId="0" xfId="1" applyNumberFormat="1" applyFont="1" applyAlignment="1" applyProtection="1">
      <alignment vertical="top"/>
      <protection locked="0"/>
    </xf>
    <xf numFmtId="0" fontId="31" fillId="7" borderId="0" xfId="0" applyFont="1" applyFill="1" applyBorder="1" applyAlignment="1" applyProtection="1">
      <alignment vertical="top"/>
      <protection hidden="1"/>
    </xf>
    <xf numFmtId="0" fontId="31" fillId="7" borderId="50" xfId="0" applyFont="1" applyFill="1" applyBorder="1" applyAlignment="1" applyProtection="1">
      <alignment vertical="top"/>
      <protection hidden="1"/>
    </xf>
    <xf numFmtId="0" fontId="38" fillId="7" borderId="0" xfId="3" applyFont="1" applyFill="1" applyBorder="1" applyAlignment="1" applyProtection="1">
      <alignment horizontal="left" vertical="top" wrapText="1"/>
      <protection hidden="1"/>
    </xf>
    <xf numFmtId="49" fontId="38" fillId="7" borderId="51" xfId="3" applyNumberFormat="1" applyFont="1" applyFill="1" applyBorder="1" applyAlignment="1">
      <alignment horizontal="left" vertical="top"/>
    </xf>
    <xf numFmtId="0" fontId="38" fillId="7" borderId="0" xfId="3" applyFont="1" applyFill="1" applyBorder="1" applyAlignment="1" applyProtection="1">
      <alignment horizontal="left" wrapText="1"/>
    </xf>
    <xf numFmtId="0" fontId="38" fillId="7" borderId="51" xfId="3" applyFont="1" applyFill="1" applyBorder="1" applyProtection="1"/>
    <xf numFmtId="0" fontId="43" fillId="7" borderId="52" xfId="1" applyNumberFormat="1" applyFont="1" applyFill="1" applyBorder="1" applyAlignment="1" applyProtection="1">
      <alignment horizontal="center"/>
    </xf>
    <xf numFmtId="0" fontId="43" fillId="7" borderId="20" xfId="3" applyFont="1" applyFill="1" applyBorder="1" applyAlignment="1" applyProtection="1">
      <alignment horizontal="center"/>
    </xf>
    <xf numFmtId="0" fontId="31" fillId="7" borderId="0" xfId="0" applyFont="1" applyFill="1" applyBorder="1" applyAlignment="1" applyProtection="1">
      <protection hidden="1"/>
    </xf>
    <xf numFmtId="0" fontId="24" fillId="7" borderId="0" xfId="3" quotePrefix="1" applyFont="1" applyFill="1" applyAlignment="1" applyProtection="1">
      <alignment horizontal="right" vertical="top"/>
    </xf>
    <xf numFmtId="0" fontId="30" fillId="4" borderId="0" xfId="3" applyFont="1" applyFill="1" applyProtection="1"/>
    <xf numFmtId="0" fontId="23" fillId="7" borderId="0" xfId="0" applyFont="1" applyFill="1" applyBorder="1" applyAlignment="1" applyProtection="1">
      <alignment horizontal="center"/>
      <protection hidden="1"/>
    </xf>
    <xf numFmtId="49" fontId="31" fillId="8" borderId="53" xfId="0" applyNumberFormat="1" applyFont="1" applyFill="1" applyBorder="1" applyAlignment="1" applyProtection="1">
      <protection hidden="1"/>
    </xf>
    <xf numFmtId="0" fontId="24" fillId="7" borderId="53" xfId="0" applyFont="1" applyFill="1" applyBorder="1" applyProtection="1"/>
    <xf numFmtId="0" fontId="25" fillId="7" borderId="53" xfId="0" applyFont="1" applyFill="1" applyBorder="1" applyProtection="1"/>
    <xf numFmtId="0" fontId="25" fillId="7" borderId="53" xfId="0" applyFont="1" applyFill="1" applyBorder="1" applyAlignment="1" applyProtection="1">
      <alignment horizontal="left"/>
    </xf>
    <xf numFmtId="0" fontId="25" fillId="7" borderId="53" xfId="0" applyFont="1" applyFill="1" applyBorder="1" applyAlignment="1" applyProtection="1">
      <alignment horizontal="center"/>
    </xf>
    <xf numFmtId="0" fontId="25" fillId="7" borderId="53" xfId="0" applyFont="1" applyFill="1" applyBorder="1" applyAlignment="1">
      <alignment horizontal="left"/>
    </xf>
    <xf numFmtId="3" fontId="24" fillId="7" borderId="53" xfId="0" applyNumberFormat="1" applyFont="1" applyFill="1" applyBorder="1" applyProtection="1"/>
    <xf numFmtId="3" fontId="24" fillId="7" borderId="53" xfId="0" applyNumberFormat="1" applyFont="1" applyFill="1" applyBorder="1" applyProtection="1">
      <protection locked="0"/>
    </xf>
    <xf numFmtId="3" fontId="24" fillId="7" borderId="53" xfId="0" applyNumberFormat="1" applyFont="1" applyFill="1" applyBorder="1" applyProtection="1">
      <protection hidden="1"/>
    </xf>
    <xf numFmtId="3" fontId="24" fillId="7" borderId="53" xfId="1" applyNumberFormat="1" applyFont="1" applyFill="1" applyBorder="1" applyProtection="1">
      <protection hidden="1"/>
    </xf>
    <xf numFmtId="0" fontId="50" fillId="7" borderId="0" xfId="3" quotePrefix="1" applyFont="1" applyFill="1" applyAlignment="1" applyProtection="1">
      <alignment horizontal="left"/>
    </xf>
    <xf numFmtId="0" fontId="25" fillId="7" borderId="0" xfId="3" applyFont="1" applyFill="1" applyBorder="1" applyAlignment="1" applyProtection="1">
      <alignment horizontal="center"/>
    </xf>
    <xf numFmtId="0" fontId="25" fillId="7" borderId="0" xfId="0" applyFont="1" applyFill="1" applyBorder="1" applyAlignment="1" applyProtection="1">
      <alignment horizontal="center"/>
      <protection hidden="1"/>
    </xf>
    <xf numFmtId="0" fontId="25" fillId="7" borderId="53" xfId="0" applyFont="1" applyFill="1" applyBorder="1" applyAlignment="1" applyProtection="1">
      <alignment horizontal="center"/>
    </xf>
    <xf numFmtId="0" fontId="25" fillId="7" borderId="0" xfId="3" applyFont="1" applyFill="1" applyAlignment="1" applyProtection="1">
      <alignment horizontal="left"/>
    </xf>
    <xf numFmtId="0" fontId="25" fillId="7" borderId="39" xfId="3" applyFont="1" applyFill="1" applyBorder="1" applyAlignment="1" applyProtection="1">
      <alignment horizontal="center"/>
    </xf>
    <xf numFmtId="0" fontId="30" fillId="7" borderId="0" xfId="5" applyFont="1" applyFill="1" applyBorder="1" applyProtection="1">
      <protection hidden="1"/>
    </xf>
    <xf numFmtId="0" fontId="39" fillId="7" borderId="0" xfId="5" quotePrefix="1" applyFont="1" applyFill="1" applyBorder="1" applyAlignment="1" applyProtection="1">
      <alignment horizontal="left"/>
      <protection hidden="1"/>
    </xf>
    <xf numFmtId="0" fontId="42" fillId="7" borderId="0" xfId="3" applyFont="1" applyFill="1" applyAlignment="1" applyProtection="1">
      <alignment horizontal="center"/>
    </xf>
    <xf numFmtId="0" fontId="30" fillId="7" borderId="0" xfId="5" applyFont="1" applyFill="1" applyBorder="1" applyProtection="1">
      <protection hidden="1"/>
    </xf>
    <xf numFmtId="3" fontId="30" fillId="7" borderId="0" xfId="5" applyNumberFormat="1" applyFont="1" applyFill="1" applyBorder="1" applyProtection="1">
      <protection hidden="1"/>
    </xf>
    <xf numFmtId="0" fontId="25" fillId="7" borderId="0" xfId="5" applyFont="1" applyFill="1" applyBorder="1" applyProtection="1">
      <protection hidden="1"/>
    </xf>
    <xf numFmtId="0" fontId="41" fillId="7" borderId="0" xfId="5" quotePrefix="1" applyFont="1" applyFill="1" applyBorder="1" applyAlignment="1" applyProtection="1">
      <alignment horizontal="left"/>
      <protection hidden="1"/>
    </xf>
    <xf numFmtId="0" fontId="24" fillId="7" borderId="24" xfId="5" applyFont="1" applyFill="1" applyBorder="1" applyAlignment="1" applyProtection="1">
      <alignment horizontal="center"/>
      <protection hidden="1"/>
    </xf>
    <xf numFmtId="0" fontId="24" fillId="7" borderId="24" xfId="5" applyFont="1" applyFill="1" applyBorder="1" applyProtection="1">
      <protection hidden="1"/>
    </xf>
    <xf numFmtId="0" fontId="25" fillId="7" borderId="19" xfId="5" applyFont="1" applyFill="1" applyBorder="1" applyAlignment="1" applyProtection="1">
      <alignment horizontal="center"/>
      <protection hidden="1"/>
    </xf>
    <xf numFmtId="0" fontId="24" fillId="7" borderId="19" xfId="5" applyFont="1" applyFill="1" applyBorder="1" applyProtection="1">
      <protection hidden="1"/>
    </xf>
    <xf numFmtId="0" fontId="25" fillId="7" borderId="30" xfId="5" applyFont="1" applyFill="1" applyBorder="1" applyAlignment="1" applyProtection="1">
      <alignment horizontal="center"/>
      <protection hidden="1"/>
    </xf>
    <xf numFmtId="0" fontId="24" fillId="7" borderId="31" xfId="5" applyFont="1" applyFill="1" applyBorder="1" applyProtection="1">
      <protection hidden="1"/>
    </xf>
    <xf numFmtId="0" fontId="24" fillId="7" borderId="39" xfId="3" applyFont="1" applyFill="1" applyBorder="1" applyAlignment="1" applyProtection="1">
      <alignment horizontal="center"/>
    </xf>
    <xf numFmtId="0" fontId="24" fillId="7" borderId="18" xfId="5" applyFont="1" applyFill="1" applyBorder="1" applyProtection="1">
      <protection hidden="1"/>
    </xf>
    <xf numFmtId="0" fontId="24" fillId="7" borderId="18" xfId="5" applyFont="1" applyFill="1" applyBorder="1" applyAlignment="1" applyProtection="1">
      <alignment horizontal="center"/>
      <protection hidden="1"/>
    </xf>
    <xf numFmtId="0" fontId="29" fillId="7" borderId="39" xfId="5" applyFont="1" applyFill="1" applyBorder="1" applyAlignment="1" applyProtection="1">
      <alignment horizontal="left"/>
      <protection hidden="1"/>
    </xf>
    <xf numFmtId="0" fontId="25" fillId="7" borderId="40" xfId="5" applyFont="1" applyFill="1" applyBorder="1" applyAlignment="1" applyProtection="1">
      <alignment horizontal="center"/>
      <protection hidden="1"/>
    </xf>
    <xf numFmtId="0" fontId="25" fillId="7" borderId="54" xfId="5" applyFont="1" applyFill="1" applyBorder="1" applyAlignment="1" applyProtection="1">
      <alignment horizontal="center" vertical="center"/>
      <protection hidden="1"/>
    </xf>
    <xf numFmtId="3" fontId="40" fillId="0" borderId="24" xfId="5" applyNumberFormat="1" applyFont="1" applyFill="1" applyBorder="1" applyProtection="1">
      <protection locked="0"/>
    </xf>
    <xf numFmtId="0" fontId="40" fillId="0" borderId="0" xfId="3" applyFont="1" applyAlignment="1" applyProtection="1">
      <alignment horizontal="center"/>
      <protection locked="0"/>
    </xf>
    <xf numFmtId="0" fontId="30" fillId="7" borderId="20" xfId="5" applyFont="1" applyFill="1" applyBorder="1" applyProtection="1">
      <protection hidden="1"/>
    </xf>
    <xf numFmtId="0" fontId="23" fillId="7" borderId="41" xfId="5" applyFont="1" applyFill="1" applyBorder="1" applyProtection="1">
      <protection hidden="1"/>
    </xf>
    <xf numFmtId="3" fontId="25" fillId="0" borderId="20" xfId="5" applyNumberFormat="1" applyFont="1" applyFill="1" applyBorder="1" applyAlignment="1" applyProtection="1">
      <alignment horizontal="center"/>
      <protection locked="0"/>
    </xf>
    <xf numFmtId="0" fontId="24" fillId="0" borderId="0" xfId="3" applyFont="1" applyAlignment="1" applyProtection="1">
      <alignment horizontal="center"/>
      <protection locked="0"/>
    </xf>
    <xf numFmtId="3" fontId="24" fillId="0" borderId="53" xfId="1" applyNumberFormat="1" applyFont="1" applyFill="1" applyBorder="1" applyProtection="1">
      <protection locked="0" hidden="1"/>
    </xf>
    <xf numFmtId="0" fontId="24" fillId="0" borderId="0" xfId="0" applyFont="1" applyProtection="1">
      <protection locked="0"/>
    </xf>
    <xf numFmtId="0" fontId="24" fillId="0" borderId="0" xfId="3" applyFont="1" applyProtection="1">
      <protection locked="0"/>
    </xf>
    <xf numFmtId="0" fontId="24" fillId="7" borderId="0" xfId="0" applyFont="1" applyFill="1"/>
    <xf numFmtId="0" fontId="24" fillId="7" borderId="0" xfId="0" applyFont="1" applyFill="1" applyProtection="1"/>
    <xf numFmtId="0" fontId="40" fillId="0" borderId="0" xfId="3" applyFont="1" applyProtection="1">
      <protection locked="0"/>
    </xf>
    <xf numFmtId="0" fontId="40" fillId="0" borderId="0" xfId="3" applyFont="1" applyBorder="1" applyAlignment="1" applyProtection="1">
      <alignment vertical="top" wrapText="1"/>
      <protection locked="0"/>
    </xf>
    <xf numFmtId="0" fontId="40" fillId="0" borderId="0" xfId="3" applyFont="1" applyAlignment="1" applyProtection="1">
      <alignment vertical="top" wrapText="1"/>
      <protection locked="0"/>
    </xf>
    <xf numFmtId="3" fontId="24" fillId="0" borderId="53" xfId="0" applyNumberFormat="1" applyFont="1" applyFill="1" applyBorder="1" applyProtection="1">
      <protection locked="0" hidden="1"/>
    </xf>
    <xf numFmtId="3" fontId="24" fillId="0" borderId="53" xfId="0" applyNumberFormat="1" applyFont="1" applyFill="1" applyBorder="1" applyProtection="1">
      <protection locked="0"/>
    </xf>
    <xf numFmtId="3" fontId="24" fillId="7" borderId="53" xfId="0" applyNumberFormat="1" applyFont="1" applyFill="1" applyBorder="1" applyProtection="1">
      <protection locked="0"/>
    </xf>
    <xf numFmtId="0" fontId="30" fillId="7" borderId="55" xfId="0" applyFont="1" applyFill="1" applyBorder="1" applyProtection="1"/>
    <xf numFmtId="0" fontId="42" fillId="7" borderId="0" xfId="0" applyFont="1" applyFill="1" applyAlignment="1" applyProtection="1">
      <alignment horizontal="center"/>
    </xf>
    <xf numFmtId="14" fontId="30" fillId="0" borderId="0" xfId="0" applyNumberFormat="1" applyFont="1" applyProtection="1">
      <protection locked="0"/>
    </xf>
    <xf numFmtId="0" fontId="23" fillId="7" borderId="0" xfId="0" applyFont="1" applyFill="1" applyAlignment="1" applyProtection="1">
      <alignment horizontal="center" wrapText="1"/>
    </xf>
    <xf numFmtId="0" fontId="43" fillId="7" borderId="42" xfId="3" applyNumberFormat="1" applyFont="1" applyFill="1" applyBorder="1" applyAlignment="1" applyProtection="1">
      <alignment horizontal="center" wrapText="1"/>
    </xf>
    <xf numFmtId="164" fontId="25" fillId="7" borderId="41" xfId="3" applyNumberFormat="1" applyFont="1" applyFill="1" applyBorder="1" applyAlignment="1" applyProtection="1">
      <alignment horizontal="center" vertical="center" wrapText="1"/>
    </xf>
    <xf numFmtId="0" fontId="40" fillId="0" borderId="0" xfId="3" applyFont="1" applyAlignment="1" applyProtection="1">
      <alignment wrapText="1"/>
      <protection locked="0"/>
    </xf>
    <xf numFmtId="0" fontId="24" fillId="0" borderId="0" xfId="3" applyFont="1" applyAlignment="1" applyProtection="1">
      <alignment wrapText="1"/>
      <protection locked="0"/>
    </xf>
    <xf numFmtId="0" fontId="40" fillId="0" borderId="0" xfId="3" applyFont="1" applyFill="1" applyAlignment="1" applyProtection="1">
      <alignment vertical="top" wrapText="1"/>
      <protection locked="0"/>
    </xf>
    <xf numFmtId="164" fontId="40" fillId="0" borderId="0" xfId="3" applyNumberFormat="1" applyFont="1" applyAlignment="1" applyProtection="1">
      <alignment vertical="top" wrapText="1"/>
      <protection locked="0"/>
    </xf>
    <xf numFmtId="164" fontId="40" fillId="0" borderId="0" xfId="3" applyNumberFormat="1" applyFont="1" applyAlignment="1" applyProtection="1">
      <alignment wrapText="1"/>
      <protection locked="0"/>
    </xf>
    <xf numFmtId="0" fontId="23" fillId="7" borderId="0" xfId="3" applyFont="1" applyFill="1" applyAlignment="1" applyProtection="1">
      <alignment horizontal="center"/>
    </xf>
    <xf numFmtId="0" fontId="23" fillId="7" borderId="0" xfId="0" applyFont="1" applyFill="1" applyAlignment="1" applyProtection="1">
      <alignment horizontal="center"/>
    </xf>
    <xf numFmtId="0" fontId="4" fillId="7" borderId="0" xfId="2" applyFill="1" applyBorder="1" applyAlignment="1" applyProtection="1"/>
    <xf numFmtId="0" fontId="25" fillId="8" borderId="0" xfId="3" applyFont="1" applyFill="1" applyBorder="1" applyAlignment="1" applyProtection="1">
      <alignment horizontal="left" vertical="center"/>
    </xf>
    <xf numFmtId="0" fontId="24" fillId="8" borderId="0" xfId="3" applyFont="1" applyFill="1" applyBorder="1" applyProtection="1">
      <protection locked="0"/>
    </xf>
    <xf numFmtId="0" fontId="24" fillId="8" borderId="0" xfId="3" applyFont="1" applyFill="1" applyProtection="1"/>
    <xf numFmtId="14" fontId="24" fillId="8" borderId="0" xfId="3" applyNumberFormat="1" applyFont="1" applyFill="1" applyBorder="1" applyProtection="1">
      <protection locked="0"/>
    </xf>
    <xf numFmtId="0" fontId="31" fillId="7" borderId="0" xfId="3" applyFont="1" applyFill="1" applyBorder="1" applyAlignment="1" applyProtection="1">
      <alignment horizontal="right"/>
    </xf>
    <xf numFmtId="40" fontId="24" fillId="0" borderId="0" xfId="0" applyNumberFormat="1" applyFont="1" applyProtection="1">
      <protection locked="0"/>
    </xf>
    <xf numFmtId="40" fontId="30" fillId="0" borderId="0" xfId="0" applyNumberFormat="1" applyFont="1"/>
    <xf numFmtId="0" fontId="30" fillId="0" borderId="0" xfId="0" applyFont="1" applyAlignment="1">
      <alignment wrapText="1"/>
    </xf>
    <xf numFmtId="4" fontId="24" fillId="7" borderId="18" xfId="6" applyNumberFormat="1" applyFont="1" applyFill="1" applyBorder="1" applyAlignment="1" applyProtection="1">
      <alignment horizontal="right"/>
      <protection hidden="1"/>
    </xf>
    <xf numFmtId="4" fontId="24" fillId="7" borderId="24" xfId="6" applyNumberFormat="1" applyFont="1" applyFill="1" applyBorder="1" applyAlignment="1" applyProtection="1">
      <alignment horizontal="right"/>
      <protection hidden="1"/>
    </xf>
    <xf numFmtId="4" fontId="24" fillId="7" borderId="31" xfId="5" applyNumberFormat="1" applyFont="1" applyFill="1" applyBorder="1" applyAlignment="1" applyProtection="1">
      <alignment horizontal="right"/>
      <protection hidden="1"/>
    </xf>
    <xf numFmtId="0" fontId="42" fillId="5" borderId="39" xfId="3" applyFont="1" applyFill="1" applyBorder="1" applyAlignment="1" applyProtection="1">
      <alignment horizontal="center" vertical="top"/>
    </xf>
    <xf numFmtId="164" fontId="28" fillId="5" borderId="22" xfId="3" applyNumberFormat="1" applyFont="1" applyFill="1" applyBorder="1" applyAlignment="1" applyProtection="1">
      <alignment horizontal="center" vertical="top" wrapText="1"/>
      <protection hidden="1"/>
    </xf>
    <xf numFmtId="38" fontId="28" fillId="5" borderId="22" xfId="1" applyNumberFormat="1" applyFont="1" applyFill="1" applyBorder="1" applyAlignment="1" applyProtection="1">
      <alignment horizontal="center" vertical="top" wrapText="1"/>
      <protection hidden="1"/>
    </xf>
    <xf numFmtId="164" fontId="28" fillId="5" borderId="27" xfId="3" applyNumberFormat="1" applyFont="1" applyFill="1" applyBorder="1" applyAlignment="1" applyProtection="1">
      <alignment vertical="top" wrapText="1"/>
      <protection hidden="1"/>
    </xf>
    <xf numFmtId="0" fontId="25" fillId="0" borderId="0" xfId="3" applyFont="1" applyAlignment="1">
      <alignment vertical="top"/>
    </xf>
    <xf numFmtId="0" fontId="24" fillId="0" borderId="0" xfId="3" applyFont="1" applyProtection="1"/>
    <xf numFmtId="0" fontId="25" fillId="0" borderId="0" xfId="3" applyFont="1" applyProtection="1"/>
    <xf numFmtId="0" fontId="25" fillId="0" borderId="0" xfId="3" applyFont="1" applyAlignment="1" applyProtection="1">
      <alignment vertical="top"/>
    </xf>
    <xf numFmtId="0" fontId="54" fillId="0" borderId="0" xfId="0" applyFont="1" applyAlignment="1">
      <alignment vertical="top" wrapText="1"/>
    </xf>
    <xf numFmtId="0" fontId="56" fillId="0" borderId="0" xfId="3" quotePrefix="1" applyFont="1" applyAlignment="1">
      <alignment horizontal="center" vertical="top" wrapText="1"/>
    </xf>
    <xf numFmtId="0" fontId="59" fillId="0" borderId="22" xfId="0" applyFont="1" applyBorder="1" applyAlignment="1">
      <alignment horizontal="center" vertical="top" wrapText="1"/>
    </xf>
    <xf numFmtId="0" fontId="60" fillId="0" borderId="59" xfId="0" applyFont="1" applyBorder="1" applyAlignment="1">
      <alignment vertical="top" wrapText="1"/>
    </xf>
    <xf numFmtId="0" fontId="60" fillId="0" borderId="61" xfId="0" applyFont="1" applyBorder="1" applyAlignment="1">
      <alignment vertical="top" wrapText="1"/>
    </xf>
    <xf numFmtId="0" fontId="60" fillId="0" borderId="63" xfId="0" applyFont="1" applyBorder="1" applyAlignment="1">
      <alignment vertical="top" wrapText="1"/>
    </xf>
    <xf numFmtId="0" fontId="54" fillId="0" borderId="40" xfId="0" applyFont="1" applyBorder="1" applyAlignment="1">
      <alignment vertical="top" wrapText="1"/>
    </xf>
    <xf numFmtId="0" fontId="60" fillId="0" borderId="64" xfId="0" applyFont="1" applyBorder="1" applyAlignment="1">
      <alignment vertical="top" wrapText="1"/>
    </xf>
    <xf numFmtId="0" fontId="60" fillId="0" borderId="40" xfId="0" applyFont="1" applyBorder="1" applyAlignment="1">
      <alignment vertical="top" wrapText="1"/>
    </xf>
    <xf numFmtId="0" fontId="60" fillId="0" borderId="59" xfId="0" applyFont="1" applyFill="1" applyBorder="1" applyAlignment="1">
      <alignment vertical="top" wrapText="1"/>
    </xf>
    <xf numFmtId="0" fontId="60" fillId="0" borderId="27" xfId="0" applyFont="1" applyFill="1" applyBorder="1" applyAlignment="1">
      <alignment vertical="top" wrapText="1"/>
    </xf>
    <xf numFmtId="0" fontId="55" fillId="0" borderId="59" xfId="3" quotePrefix="1" applyFont="1" applyBorder="1" applyAlignment="1">
      <alignment horizontal="left" vertical="top" wrapText="1"/>
    </xf>
    <xf numFmtId="0" fontId="60" fillId="0" borderId="27" xfId="0" applyFont="1" applyBorder="1" applyAlignment="1">
      <alignment vertical="top" wrapText="1"/>
    </xf>
    <xf numFmtId="0" fontId="60" fillId="0" borderId="38" xfId="0" applyFont="1" applyBorder="1" applyAlignment="1">
      <alignment vertical="center" wrapText="1"/>
    </xf>
    <xf numFmtId="0" fontId="60" fillId="0" borderId="27" xfId="0" applyFont="1" applyBorder="1" applyAlignment="1">
      <alignment vertical="center" wrapText="1"/>
    </xf>
    <xf numFmtId="0" fontId="60" fillId="0" borderId="0" xfId="0" applyFont="1" applyAlignment="1">
      <alignment vertical="top" wrapText="1"/>
    </xf>
    <xf numFmtId="0" fontId="60" fillId="0" borderId="65" xfId="0" applyFont="1" applyBorder="1" applyAlignment="1">
      <alignment horizontal="center" vertical="center" wrapText="1"/>
    </xf>
    <xf numFmtId="0" fontId="56" fillId="0" borderId="66" xfId="3" applyFont="1" applyBorder="1" applyAlignment="1">
      <alignment horizontal="left" vertical="top" wrapText="1"/>
    </xf>
    <xf numFmtId="0" fontId="62" fillId="0" borderId="67" xfId="0" applyFont="1" applyBorder="1" applyAlignment="1">
      <alignment vertical="center" wrapText="1"/>
    </xf>
    <xf numFmtId="0" fontId="63" fillId="0" borderId="64" xfId="3" applyFont="1" applyFill="1" applyBorder="1" applyAlignment="1">
      <alignment horizontal="left" vertical="center" wrapText="1"/>
    </xf>
    <xf numFmtId="0" fontId="56" fillId="0" borderId="61" xfId="0" applyFont="1" applyFill="1" applyBorder="1" applyAlignment="1">
      <alignment vertical="center" wrapText="1"/>
    </xf>
    <xf numFmtId="0" fontId="55" fillId="0" borderId="65" xfId="0" applyFont="1" applyBorder="1" applyAlignment="1">
      <alignment horizontal="center" vertical="center" wrapText="1"/>
    </xf>
    <xf numFmtId="0" fontId="60" fillId="0" borderId="65" xfId="0" applyFont="1" applyBorder="1" applyAlignment="1">
      <alignment vertical="center" wrapText="1"/>
    </xf>
    <xf numFmtId="0" fontId="60" fillId="0" borderId="0" xfId="0" applyFont="1" applyBorder="1" applyAlignment="1">
      <alignment horizontal="center" vertical="center" wrapText="1"/>
    </xf>
    <xf numFmtId="0" fontId="56" fillId="0" borderId="0" xfId="0" applyFont="1" applyBorder="1" applyAlignment="1">
      <alignment vertical="top" wrapText="1"/>
    </xf>
    <xf numFmtId="0" fontId="54" fillId="0" borderId="37" xfId="0" applyFont="1" applyBorder="1" applyAlignment="1">
      <alignment vertical="top" wrapText="1"/>
    </xf>
    <xf numFmtId="0" fontId="54" fillId="0" borderId="38" xfId="0" applyFont="1" applyBorder="1" applyAlignment="1">
      <alignment vertical="top" wrapText="1"/>
    </xf>
    <xf numFmtId="0" fontId="60" fillId="0" borderId="37" xfId="0" applyFont="1" applyBorder="1" applyAlignment="1">
      <alignment vertical="top" wrapText="1"/>
    </xf>
    <xf numFmtId="0" fontId="60" fillId="0" borderId="38" xfId="0" applyFont="1" applyBorder="1" applyAlignment="1">
      <alignment vertical="top" wrapText="1"/>
    </xf>
    <xf numFmtId="0" fontId="60" fillId="0" borderId="70" xfId="0" applyFont="1" applyBorder="1" applyAlignment="1">
      <alignment vertical="top" wrapText="1"/>
    </xf>
    <xf numFmtId="0" fontId="56" fillId="0" borderId="37" xfId="0" applyFont="1" applyBorder="1" applyAlignment="1">
      <alignment horizontal="left" vertical="top" wrapText="1"/>
    </xf>
    <xf numFmtId="0" fontId="60" fillId="0" borderId="70" xfId="0" applyFont="1" applyBorder="1" applyAlignment="1">
      <alignment horizontal="left" vertical="top" wrapText="1"/>
    </xf>
    <xf numFmtId="0" fontId="60" fillId="0" borderId="38" xfId="3" applyFont="1" applyFill="1" applyBorder="1" applyAlignment="1">
      <alignment horizontal="left" vertical="top" wrapText="1"/>
    </xf>
    <xf numFmtId="0" fontId="60" fillId="0" borderId="37" xfId="0" applyFont="1" applyBorder="1" applyAlignment="1">
      <alignment horizontal="left" vertical="top" wrapText="1"/>
    </xf>
    <xf numFmtId="0" fontId="60" fillId="0" borderId="35" xfId="0" applyFont="1" applyBorder="1" applyAlignment="1">
      <alignment vertical="top" wrapText="1"/>
    </xf>
    <xf numFmtId="0" fontId="56" fillId="0" borderId="0" xfId="0" applyFont="1" applyAlignment="1">
      <alignment vertical="top" wrapText="1"/>
    </xf>
    <xf numFmtId="0" fontId="60" fillId="0" borderId="71" xfId="0" applyFont="1" applyBorder="1" applyAlignment="1">
      <alignment vertical="top" wrapText="1"/>
    </xf>
    <xf numFmtId="0" fontId="60" fillId="0" borderId="68" xfId="0" applyFont="1" applyBorder="1" applyAlignment="1">
      <alignment vertical="top" wrapText="1"/>
    </xf>
    <xf numFmtId="0" fontId="56" fillId="6" borderId="58" xfId="0" applyFont="1" applyFill="1" applyBorder="1" applyAlignment="1">
      <alignment vertical="center" wrapText="1"/>
    </xf>
    <xf numFmtId="0" fontId="56" fillId="6" borderId="62" xfId="0" applyFont="1" applyFill="1" applyBorder="1" applyAlignment="1">
      <alignment vertical="center" wrapText="1"/>
    </xf>
    <xf numFmtId="0" fontId="53" fillId="6" borderId="58" xfId="3" applyFont="1" applyFill="1" applyBorder="1" applyAlignment="1">
      <alignment horizontal="center" vertical="center" wrapText="1"/>
    </xf>
    <xf numFmtId="0" fontId="53" fillId="6" borderId="60" xfId="3" applyFont="1" applyFill="1" applyBorder="1" applyAlignment="1">
      <alignment horizontal="center" vertical="center" wrapText="1"/>
    </xf>
    <xf numFmtId="0" fontId="53" fillId="6" borderId="62" xfId="3" applyFont="1" applyFill="1" applyBorder="1" applyAlignment="1">
      <alignment horizontal="center" vertical="center" wrapText="1"/>
    </xf>
    <xf numFmtId="0" fontId="53" fillId="0" borderId="0" xfId="3" quotePrefix="1" applyFont="1" applyAlignment="1">
      <alignment horizontal="center" vertical="top" wrapText="1"/>
    </xf>
    <xf numFmtId="0" fontId="55" fillId="0" borderId="0" xfId="3" quotePrefix="1" applyFont="1" applyAlignment="1">
      <alignment horizontal="center" vertical="top" wrapText="1"/>
    </xf>
    <xf numFmtId="0" fontId="57" fillId="0" borderId="0" xfId="3" quotePrefix="1" applyFont="1" applyAlignment="1">
      <alignment horizontal="center" vertical="top" wrapText="1"/>
    </xf>
    <xf numFmtId="0" fontId="58" fillId="0" borderId="0" xfId="0" applyFont="1" applyAlignment="1">
      <alignment horizontal="center" vertical="top" wrapText="1"/>
    </xf>
    <xf numFmtId="0" fontId="54" fillId="0" borderId="22" xfId="0" applyFont="1" applyBorder="1" applyAlignment="1">
      <alignment horizontal="center" vertical="top" wrapText="1"/>
    </xf>
    <xf numFmtId="0" fontId="57" fillId="0" borderId="0" xfId="0" applyFont="1" applyAlignment="1">
      <alignment horizontal="left" vertical="center" wrapText="1"/>
    </xf>
    <xf numFmtId="0" fontId="59" fillId="9" borderId="39" xfId="3" applyFont="1" applyFill="1" applyBorder="1" applyAlignment="1">
      <alignment horizontal="center" vertical="center" wrapText="1"/>
    </xf>
    <xf numFmtId="0" fontId="59" fillId="9" borderId="41" xfId="3" applyFont="1" applyFill="1" applyBorder="1" applyAlignment="1">
      <alignment horizontal="center" vertical="center" wrapText="1"/>
    </xf>
    <xf numFmtId="0" fontId="56" fillId="6" borderId="69" xfId="0" applyFont="1" applyFill="1" applyBorder="1" applyAlignment="1">
      <alignment vertical="top" wrapText="1"/>
    </xf>
    <xf numFmtId="0" fontId="56" fillId="6" borderId="59" xfId="0" applyFont="1" applyFill="1" applyBorder="1" applyAlignment="1">
      <alignment vertical="top" wrapText="1"/>
    </xf>
    <xf numFmtId="0" fontId="53" fillId="9" borderId="39" xfId="3" applyFont="1" applyFill="1" applyBorder="1" applyAlignment="1">
      <alignment horizontal="center" vertical="center" wrapText="1"/>
    </xf>
    <xf numFmtId="0" fontId="53" fillId="9" borderId="41" xfId="3" applyFont="1" applyFill="1" applyBorder="1" applyAlignment="1">
      <alignment horizontal="center" vertical="center" wrapText="1"/>
    </xf>
    <xf numFmtId="0" fontId="56" fillId="6" borderId="69" xfId="3" applyFont="1" applyFill="1" applyBorder="1" applyAlignment="1">
      <alignment horizontal="left" vertical="top" wrapText="1"/>
    </xf>
    <xf numFmtId="0" fontId="56" fillId="6" borderId="59" xfId="3" applyFont="1" applyFill="1" applyBorder="1" applyAlignment="1">
      <alignment horizontal="left" vertical="top" wrapText="1"/>
    </xf>
    <xf numFmtId="0" fontId="56" fillId="0" borderId="37" xfId="0" applyFont="1" applyBorder="1" applyAlignment="1">
      <alignment horizontal="left" vertical="top" wrapText="1"/>
    </xf>
    <xf numFmtId="0" fontId="56" fillId="6" borderId="69" xfId="0" applyFont="1" applyFill="1" applyBorder="1" applyAlignment="1">
      <alignment horizontal="left" vertical="top" wrapText="1"/>
    </xf>
    <xf numFmtId="0" fontId="56" fillId="6" borderId="59" xfId="0" applyFont="1" applyFill="1" applyBorder="1" applyAlignment="1">
      <alignment horizontal="left" vertical="top" wrapText="1"/>
    </xf>
    <xf numFmtId="0" fontId="60" fillId="0" borderId="37" xfId="0" applyFont="1" applyBorder="1" applyAlignment="1">
      <alignment vertical="top" wrapText="1"/>
    </xf>
    <xf numFmtId="0" fontId="60" fillId="0" borderId="38" xfId="0" applyFont="1" applyBorder="1" applyAlignment="1">
      <alignment vertical="top" wrapText="1"/>
    </xf>
    <xf numFmtId="0" fontId="56" fillId="6" borderId="0" xfId="0" applyFont="1" applyFill="1" applyAlignment="1">
      <alignment vertical="top" wrapText="1"/>
    </xf>
    <xf numFmtId="0" fontId="66" fillId="9" borderId="39" xfId="3" applyFont="1" applyFill="1" applyBorder="1" applyAlignment="1">
      <alignment horizontal="center" vertical="center" wrapText="1"/>
    </xf>
    <xf numFmtId="0" fontId="66" fillId="9" borderId="41" xfId="3" applyFont="1" applyFill="1" applyBorder="1" applyAlignment="1">
      <alignment horizontal="center" vertical="center" wrapText="1"/>
    </xf>
    <xf numFmtId="0" fontId="60" fillId="0" borderId="36" xfId="0" applyFont="1" applyBorder="1" applyAlignment="1">
      <alignment vertical="top" wrapText="1"/>
    </xf>
    <xf numFmtId="0" fontId="60" fillId="0" borderId="34" xfId="0" applyFont="1" applyBorder="1" applyAlignment="1">
      <alignment vertical="top" wrapText="1"/>
    </xf>
    <xf numFmtId="0" fontId="60" fillId="0" borderId="70" xfId="0" applyFont="1" applyBorder="1" applyAlignment="1">
      <alignment vertical="top" wrapText="1"/>
    </xf>
    <xf numFmtId="0" fontId="60" fillId="0" borderId="72" xfId="0" applyFont="1" applyBorder="1" applyAlignment="1">
      <alignment vertical="top" wrapText="1"/>
    </xf>
    <xf numFmtId="0" fontId="45" fillId="7" borderId="0" xfId="3" applyFont="1" applyFill="1" applyAlignment="1" applyProtection="1">
      <alignment horizontal="center"/>
    </xf>
    <xf numFmtId="0" fontId="46" fillId="7" borderId="0" xfId="0" applyFont="1" applyFill="1" applyAlignment="1">
      <alignment horizontal="center"/>
    </xf>
    <xf numFmtId="0" fontId="37" fillId="0" borderId="39" xfId="2" applyFont="1" applyFill="1" applyBorder="1" applyAlignment="1" applyProtection="1">
      <protection locked="0"/>
    </xf>
    <xf numFmtId="0" fontId="24" fillId="0" borderId="41" xfId="3" applyFont="1" applyFill="1" applyBorder="1" applyAlignment="1" applyProtection="1">
      <protection locked="0"/>
    </xf>
    <xf numFmtId="0" fontId="47" fillId="7" borderId="0" xfId="3" applyFont="1" applyFill="1" applyAlignment="1" applyProtection="1">
      <alignment horizontal="center"/>
    </xf>
    <xf numFmtId="0" fontId="47" fillId="7" borderId="0" xfId="0" applyFont="1" applyFill="1" applyAlignment="1"/>
    <xf numFmtId="18" fontId="29" fillId="7" borderId="0" xfId="3" applyNumberFormat="1" applyFont="1" applyFill="1" applyAlignment="1">
      <alignment horizontal="center"/>
    </xf>
    <xf numFmtId="18" fontId="29" fillId="7" borderId="0" xfId="3" quotePrefix="1" applyNumberFormat="1" applyFont="1" applyFill="1" applyAlignment="1">
      <alignment horizontal="center"/>
    </xf>
    <xf numFmtId="0" fontId="48" fillId="7" borderId="0" xfId="3" quotePrefix="1" applyFont="1" applyFill="1" applyAlignment="1" applyProtection="1">
      <alignment horizontal="center"/>
    </xf>
    <xf numFmtId="0" fontId="48" fillId="7" borderId="0" xfId="3" applyFont="1" applyFill="1" applyAlignment="1" applyProtection="1">
      <alignment horizontal="center"/>
    </xf>
    <xf numFmtId="0" fontId="24" fillId="0" borderId="39" xfId="3" applyFont="1" applyFill="1" applyBorder="1" applyAlignment="1" applyProtection="1">
      <protection locked="0"/>
    </xf>
    <xf numFmtId="49" fontId="25" fillId="0" borderId="39" xfId="3" applyNumberFormat="1" applyFont="1" applyFill="1" applyBorder="1" applyAlignment="1" applyProtection="1">
      <alignment horizontal="center"/>
      <protection locked="0"/>
    </xf>
    <xf numFmtId="49" fontId="25" fillId="0" borderId="41" xfId="3" applyNumberFormat="1" applyFont="1" applyFill="1" applyBorder="1" applyAlignment="1" applyProtection="1">
      <alignment horizontal="center"/>
      <protection locked="0"/>
    </xf>
    <xf numFmtId="0" fontId="25" fillId="7" borderId="0" xfId="3" applyFont="1" applyFill="1" applyAlignment="1" applyProtection="1">
      <alignment horizontal="center"/>
    </xf>
    <xf numFmtId="0" fontId="51" fillId="7" borderId="0" xfId="0" applyFont="1" applyFill="1" applyAlignment="1">
      <alignment horizontal="center"/>
    </xf>
    <xf numFmtId="164" fontId="26" fillId="5" borderId="39" xfId="3" applyNumberFormat="1" applyFont="1" applyFill="1" applyBorder="1" applyAlignment="1" applyProtection="1">
      <alignment horizontal="center" vertical="center" wrapText="1"/>
      <protection hidden="1"/>
    </xf>
    <xf numFmtId="0" fontId="0" fillId="5" borderId="40" xfId="0" applyFill="1" applyBorder="1" applyAlignment="1">
      <alignment horizontal="center" vertical="center" wrapText="1"/>
    </xf>
    <xf numFmtId="0" fontId="0" fillId="5" borderId="41" xfId="0" applyFill="1" applyBorder="1" applyAlignment="1">
      <alignment horizontal="center" vertical="center" wrapText="1"/>
    </xf>
    <xf numFmtId="18" fontId="23" fillId="7" borderId="0" xfId="3" applyNumberFormat="1" applyFont="1" applyFill="1" applyAlignment="1">
      <alignment horizontal="center"/>
    </xf>
    <xf numFmtId="0" fontId="23" fillId="7" borderId="0" xfId="3" applyFont="1" applyFill="1" applyAlignment="1" applyProtection="1">
      <alignment horizontal="center"/>
    </xf>
    <xf numFmtId="18" fontId="42" fillId="7" borderId="0" xfId="3" applyNumberFormat="1" applyFont="1" applyFill="1" applyAlignment="1">
      <alignment horizontal="center"/>
    </xf>
    <xf numFmtId="0" fontId="25" fillId="7" borderId="0" xfId="0" applyFont="1" applyFill="1" applyBorder="1" applyAlignment="1">
      <alignment horizontal="center"/>
    </xf>
    <xf numFmtId="0" fontId="26" fillId="7" borderId="0" xfId="0" applyFont="1" applyFill="1" applyBorder="1" applyAlignment="1"/>
    <xf numFmtId="0" fontId="38" fillId="7" borderId="45" xfId="3" applyFont="1" applyFill="1" applyBorder="1" applyAlignment="1" applyProtection="1">
      <alignment horizontal="center" wrapText="1"/>
      <protection hidden="1"/>
    </xf>
    <xf numFmtId="0" fontId="30" fillId="7" borderId="0" xfId="0" applyFont="1" applyFill="1" applyBorder="1" applyAlignment="1" applyProtection="1">
      <protection hidden="1"/>
    </xf>
    <xf numFmtId="0" fontId="25" fillId="7" borderId="0" xfId="0" applyFont="1" applyFill="1" applyBorder="1" applyAlignment="1" applyProtection="1">
      <alignment horizontal="right"/>
      <protection hidden="1"/>
    </xf>
    <xf numFmtId="18" fontId="26" fillId="7" borderId="4" xfId="0" applyNumberFormat="1" applyFont="1" applyFill="1" applyBorder="1" applyAlignment="1" applyProtection="1">
      <alignment horizontal="center"/>
      <protection hidden="1"/>
    </xf>
    <xf numFmtId="0" fontId="0" fillId="7" borderId="5" xfId="0" applyFill="1" applyBorder="1" applyAlignment="1">
      <alignment horizontal="center"/>
    </xf>
    <xf numFmtId="0" fontId="23" fillId="7" borderId="5" xfId="0" applyFont="1" applyFill="1" applyBorder="1" applyAlignment="1" applyProtection="1">
      <alignment horizontal="center"/>
      <protection hidden="1"/>
    </xf>
    <xf numFmtId="0" fontId="0" fillId="0" borderId="5" xfId="0" applyBorder="1" applyAlignment="1">
      <alignment horizontal="center"/>
    </xf>
    <xf numFmtId="0" fontId="49" fillId="7" borderId="56" xfId="3" quotePrefix="1" applyFont="1" applyFill="1" applyBorder="1" applyAlignment="1" applyProtection="1">
      <alignment horizontal="center"/>
      <protection hidden="1"/>
    </xf>
    <xf numFmtId="0" fontId="49" fillId="7" borderId="57" xfId="3" quotePrefix="1" applyFont="1" applyFill="1" applyBorder="1" applyAlignment="1" applyProtection="1">
      <alignment horizontal="center"/>
      <protection hidden="1"/>
    </xf>
    <xf numFmtId="18" fontId="26" fillId="7" borderId="0" xfId="3" quotePrefix="1" applyNumberFormat="1" applyFont="1" applyFill="1" applyAlignment="1" applyProtection="1">
      <alignment horizontal="center"/>
    </xf>
    <xf numFmtId="0" fontId="25" fillId="5" borderId="35" xfId="3" applyFont="1" applyFill="1" applyBorder="1" applyAlignment="1" applyProtection="1">
      <alignment horizontal="center" wrapText="1"/>
    </xf>
    <xf numFmtId="0" fontId="0" fillId="5" borderId="22" xfId="0" applyFill="1" applyBorder="1" applyAlignment="1">
      <alignment horizontal="center" wrapText="1"/>
    </xf>
    <xf numFmtId="0" fontId="0" fillId="5" borderId="27" xfId="0" applyFill="1" applyBorder="1" applyAlignment="1">
      <alignment horizontal="center" wrapText="1"/>
    </xf>
    <xf numFmtId="0" fontId="23" fillId="7" borderId="0" xfId="0" applyFont="1" applyFill="1" applyAlignment="1" applyProtection="1">
      <alignment horizontal="center"/>
    </xf>
    <xf numFmtId="0" fontId="49" fillId="7" borderId="0" xfId="3" quotePrefix="1" applyFont="1" applyFill="1" applyAlignment="1" applyProtection="1">
      <alignment horizontal="center"/>
    </xf>
    <xf numFmtId="0" fontId="40" fillId="7" borderId="0" xfId="0" applyFont="1" applyFill="1" applyAlignment="1" applyProtection="1">
      <alignment horizontal="center"/>
    </xf>
    <xf numFmtId="0" fontId="25" fillId="7" borderId="0" xfId="0" applyFont="1" applyFill="1" applyBorder="1" applyAlignment="1"/>
    <xf numFmtId="0" fontId="25" fillId="7" borderId="0" xfId="0" applyFont="1" applyFill="1" applyAlignment="1"/>
    <xf numFmtId="0" fontId="42" fillId="7" borderId="0" xfId="0" applyFont="1" applyFill="1" applyBorder="1" applyAlignment="1">
      <alignment horizontal="center"/>
    </xf>
    <xf numFmtId="0" fontId="40" fillId="7" borderId="0" xfId="0" applyFont="1" applyFill="1" applyAlignment="1">
      <alignment horizontal="center"/>
    </xf>
    <xf numFmtId="0" fontId="25" fillId="7" borderId="0" xfId="0" applyFont="1" applyFill="1" applyBorder="1" applyAlignment="1" applyProtection="1">
      <alignment horizontal="center"/>
      <protection hidden="1"/>
    </xf>
    <xf numFmtId="18" fontId="26" fillId="7" borderId="36" xfId="0" applyNumberFormat="1" applyFont="1" applyFill="1" applyBorder="1" applyAlignment="1" applyProtection="1">
      <alignment horizontal="center"/>
      <protection hidden="1"/>
    </xf>
    <xf numFmtId="0" fontId="26" fillId="7" borderId="33" xfId="0" applyFont="1" applyFill="1" applyBorder="1" applyAlignment="1" applyProtection="1">
      <alignment horizontal="center"/>
      <protection hidden="1"/>
    </xf>
    <xf numFmtId="0" fontId="49" fillId="7" borderId="37" xfId="3" quotePrefix="1" applyFont="1" applyFill="1" applyBorder="1" applyAlignment="1" applyProtection="1">
      <alignment horizontal="center"/>
      <protection hidden="1"/>
    </xf>
    <xf numFmtId="0" fontId="49" fillId="7" borderId="0" xfId="3" quotePrefix="1" applyFont="1" applyFill="1" applyBorder="1" applyAlignment="1" applyProtection="1">
      <alignment horizontal="center"/>
      <protection hidden="1"/>
    </xf>
    <xf numFmtId="0" fontId="23" fillId="7" borderId="35" xfId="0" applyFont="1" applyFill="1" applyBorder="1" applyAlignment="1" applyProtection="1">
      <alignment horizontal="center"/>
      <protection hidden="1"/>
    </xf>
    <xf numFmtId="0" fontId="23" fillId="7" borderId="22" xfId="0" applyFont="1" applyFill="1" applyBorder="1" applyAlignment="1" applyProtection="1">
      <alignment horizontal="center"/>
      <protection hidden="1"/>
    </xf>
    <xf numFmtId="18" fontId="26" fillId="7" borderId="6" xfId="0" applyNumberFormat="1" applyFont="1" applyFill="1" applyBorder="1" applyAlignment="1" applyProtection="1">
      <alignment horizontal="center"/>
    </xf>
    <xf numFmtId="0" fontId="26" fillId="7" borderId="0" xfId="0" applyFont="1" applyFill="1" applyBorder="1" applyAlignment="1" applyProtection="1">
      <alignment horizontal="center"/>
    </xf>
    <xf numFmtId="0" fontId="49" fillId="7" borderId="6" xfId="3" quotePrefix="1" applyFont="1" applyFill="1" applyBorder="1" applyAlignment="1" applyProtection="1">
      <alignment horizontal="center"/>
    </xf>
    <xf numFmtId="0" fontId="49" fillId="7" borderId="0" xfId="3" quotePrefix="1" applyFont="1" applyFill="1" applyBorder="1" applyAlignment="1" applyProtection="1">
      <alignment horizontal="center"/>
    </xf>
    <xf numFmtId="0" fontId="25" fillId="7" borderId="0" xfId="0" applyFont="1" applyFill="1" applyBorder="1" applyAlignment="1" applyProtection="1">
      <alignment horizontal="right"/>
    </xf>
    <xf numFmtId="0" fontId="50" fillId="7" borderId="0" xfId="3" applyFont="1" applyFill="1" applyBorder="1" applyAlignment="1" applyProtection="1">
      <alignment horizontal="center"/>
    </xf>
    <xf numFmtId="0" fontId="23" fillId="7" borderId="0" xfId="0" applyFont="1" applyFill="1" applyAlignment="1"/>
    <xf numFmtId="0" fontId="25" fillId="7" borderId="53" xfId="0" applyFont="1" applyFill="1" applyBorder="1" applyAlignment="1" applyProtection="1">
      <alignment horizontal="center"/>
    </xf>
    <xf numFmtId="0" fontId="25" fillId="7" borderId="0" xfId="0" applyFont="1" applyFill="1" applyBorder="1" applyAlignment="1" applyProtection="1">
      <alignment wrapText="1"/>
    </xf>
    <xf numFmtId="0" fontId="23" fillId="7" borderId="0" xfId="0" applyFont="1" applyFill="1" applyAlignment="1">
      <alignment wrapText="1"/>
    </xf>
    <xf numFmtId="49" fontId="20" fillId="0" borderId="43" xfId="4" applyNumberFormat="1" applyFont="1" applyBorder="1" applyAlignment="1">
      <alignment horizontal="center" wrapText="1"/>
    </xf>
    <xf numFmtId="49" fontId="20" fillId="0" borderId="44" xfId="4" applyNumberFormat="1" applyFont="1" applyBorder="1" applyAlignment="1">
      <alignment horizontal="center" wrapText="1"/>
    </xf>
    <xf numFmtId="0" fontId="20" fillId="0" borderId="43" xfId="4" applyFont="1" applyBorder="1" applyAlignment="1">
      <alignment horizontal="center"/>
    </xf>
    <xf numFmtId="0" fontId="20" fillId="0" borderId="44" xfId="4" applyFont="1" applyBorder="1" applyAlignment="1">
      <alignment horizontal="center"/>
    </xf>
    <xf numFmtId="0" fontId="18" fillId="0" borderId="0" xfId="4" applyFont="1" applyBorder="1" applyAlignment="1">
      <alignment horizontal="center"/>
    </xf>
    <xf numFmtId="0" fontId="20" fillId="0" borderId="0" xfId="4" applyFont="1" applyBorder="1" applyAlignment="1">
      <alignment horizontal="center"/>
    </xf>
    <xf numFmtId="49" fontId="20" fillId="0" borderId="0" xfId="4" applyNumberFormat="1" applyFont="1" applyBorder="1" applyAlignment="1">
      <alignment horizontal="center" wrapText="1"/>
    </xf>
    <xf numFmtId="0" fontId="20" fillId="0" borderId="0" xfId="4" applyFont="1" applyFill="1" applyBorder="1" applyAlignment="1">
      <alignment horizontal="center"/>
    </xf>
    <xf numFmtId="49" fontId="20" fillId="0" borderId="0" xfId="4" applyNumberFormat="1" applyFont="1" applyFill="1" applyBorder="1" applyAlignment="1">
      <alignment horizontal="center" wrapText="1"/>
    </xf>
    <xf numFmtId="0" fontId="1" fillId="0" borderId="0" xfId="0" quotePrefix="1" applyFont="1" applyBorder="1" applyAlignment="1">
      <alignment horizontal="left"/>
    </xf>
    <xf numFmtId="0" fontId="1" fillId="0" borderId="0" xfId="0" applyFont="1" applyBorder="1" applyAlignment="1">
      <alignment horizontal="left"/>
    </xf>
    <xf numFmtId="0" fontId="16" fillId="0" borderId="45" xfId="0" applyFont="1" applyBorder="1" applyAlignment="1">
      <alignment horizontal="left"/>
    </xf>
    <xf numFmtId="0" fontId="3" fillId="2" borderId="6" xfId="0" applyFont="1" applyFill="1" applyBorder="1" applyAlignment="1">
      <alignment horizontal="center"/>
    </xf>
    <xf numFmtId="0" fontId="3" fillId="2" borderId="0" xfId="0" applyFont="1" applyFill="1" applyBorder="1" applyAlignment="1">
      <alignment horizontal="center"/>
    </xf>
    <xf numFmtId="0" fontId="9" fillId="2" borderId="6" xfId="3" quotePrefix="1" applyFont="1" applyFill="1" applyBorder="1" applyAlignment="1" applyProtection="1">
      <alignment horizontal="center"/>
    </xf>
    <xf numFmtId="0" fontId="9" fillId="2" borderId="0" xfId="3" quotePrefix="1" applyFont="1" applyFill="1" applyBorder="1" applyAlignment="1" applyProtection="1">
      <alignment horizontal="center"/>
    </xf>
    <xf numFmtId="0" fontId="11" fillId="0" borderId="12" xfId="0" applyFont="1" applyFill="1" applyBorder="1" applyAlignment="1">
      <alignment horizontal="center"/>
    </xf>
    <xf numFmtId="0" fontId="11" fillId="0" borderId="46" xfId="0" applyFont="1" applyFill="1" applyBorder="1" applyAlignment="1">
      <alignment horizontal="center"/>
    </xf>
    <xf numFmtId="0" fontId="11" fillId="0" borderId="47" xfId="0" applyFont="1" applyBorder="1" applyAlignment="1">
      <alignment horizontal="center"/>
    </xf>
    <xf numFmtId="0" fontId="11" fillId="0" borderId="48" xfId="0" applyFont="1" applyBorder="1" applyAlignment="1">
      <alignment horizontal="center"/>
    </xf>
    <xf numFmtId="0" fontId="11" fillId="0" borderId="49" xfId="0" applyFont="1" applyBorder="1" applyAlignment="1">
      <alignment horizontal="center"/>
    </xf>
    <xf numFmtId="0" fontId="5" fillId="0" borderId="0" xfId="0" applyFont="1" applyBorder="1" applyAlignment="1">
      <alignment horizontal="center"/>
    </xf>
    <xf numFmtId="0" fontId="5" fillId="0" borderId="26" xfId="0" applyFont="1" applyBorder="1" applyAlignment="1">
      <alignment horizontal="center"/>
    </xf>
  </cellXfs>
  <cellStyles count="7">
    <cellStyle name="Comma" xfId="1" builtinId="3"/>
    <cellStyle name="Comma 2" xfId="6" xr:uid="{00000000-0005-0000-0000-000001000000}"/>
    <cellStyle name="Hyperlink" xfId="2" builtinId="8"/>
    <cellStyle name="Normal" xfId="0" builtinId="0"/>
    <cellStyle name="Normal 2" xfId="5" xr:uid="{00000000-0005-0000-0000-000004000000}"/>
    <cellStyle name="Normal_Budget File" xfId="3" xr:uid="{00000000-0005-0000-0000-000005000000}"/>
    <cellStyle name="Normal_CDE - Automated Data Exchange Documentation" xfId="4" xr:uid="{00000000-0005-0000-0000-000006000000}"/>
  </cellStyles>
  <dxfs count="3">
    <dxf>
      <fill>
        <patternFill>
          <bgColor indexed="29"/>
        </patternFill>
      </fill>
    </dxf>
    <dxf>
      <fill>
        <patternFill>
          <bgColor indexed="22"/>
        </patternFill>
      </fill>
    </dxf>
    <dxf>
      <font>
        <strike/>
        <condense val="0"/>
        <extend val="0"/>
      </font>
      <fill>
        <patternFill>
          <bgColor indexed="29"/>
        </patternFill>
      </fill>
    </dxf>
  </dxfs>
  <tableStyles count="0" defaultTableStyle="TableStyleMedium9" defaultPivotStyle="PivotStyleLight16"/>
  <colors>
    <mruColors>
      <color rgb="FFB8CCE4"/>
      <color rgb="FF99FFCC"/>
      <color rgb="FF99FF66"/>
      <color rgb="FF66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CFB0C8.2440AD8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4</xdr:col>
      <xdr:colOff>815340</xdr:colOff>
      <xdr:row>31</xdr:row>
      <xdr:rowOff>160020</xdr:rowOff>
    </xdr:to>
    <xdr:pic>
      <xdr:nvPicPr>
        <xdr:cNvPr id="3" name="Picture 5" descr="co_cde__dept_300_rgb_standard">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924300" y="5768340"/>
          <a:ext cx="198120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2910840</xdr:colOff>
      <xdr:row>7</xdr:row>
      <xdr:rowOff>15240</xdr:rowOff>
    </xdr:from>
    <xdr:to>
      <xdr:col>0</xdr:col>
      <xdr:colOff>3048000</xdr:colOff>
      <xdr:row>8</xdr:row>
      <xdr:rowOff>0</xdr:rowOff>
    </xdr:to>
    <xdr:grpSp>
      <xdr:nvGrpSpPr>
        <xdr:cNvPr id="13423" name="Group 20">
          <a:extLst>
            <a:ext uri="{FF2B5EF4-FFF2-40B4-BE49-F238E27FC236}">
              <a16:creationId xmlns:a16="http://schemas.microsoft.com/office/drawing/2014/main" id="{00000000-0008-0000-0200-00006F340000}"/>
            </a:ext>
          </a:extLst>
        </xdr:cNvPr>
        <xdr:cNvGrpSpPr>
          <a:grpSpLocks/>
        </xdr:cNvGrpSpPr>
      </xdr:nvGrpSpPr>
      <xdr:grpSpPr bwMode="auto">
        <a:xfrm>
          <a:off x="1280160" y="1383376"/>
          <a:ext cx="0" cy="140624"/>
          <a:chOff x="367" y="37"/>
          <a:chExt cx="17" cy="17"/>
        </a:xfrm>
      </xdr:grpSpPr>
      <xdr:sp macro="" textlink="">
        <xdr:nvSpPr>
          <xdr:cNvPr id="13427" name="Rectangle 21">
            <a:extLst>
              <a:ext uri="{FF2B5EF4-FFF2-40B4-BE49-F238E27FC236}">
                <a16:creationId xmlns:a16="http://schemas.microsoft.com/office/drawing/2014/main" id="{00000000-0008-0000-0200-000073340000}"/>
              </a:ext>
            </a:extLst>
          </xdr:cNvPr>
          <xdr:cNvSpPr>
            <a:spLocks noChangeArrowheads="1"/>
          </xdr:cNvSpPr>
        </xdr:nvSpPr>
        <xdr:spPr bwMode="auto">
          <a:xfrm>
            <a:off x="367" y="37"/>
            <a:ext cx="17" cy="17"/>
          </a:xfrm>
          <a:prstGeom prst="rect">
            <a:avLst/>
          </a:prstGeom>
          <a:solidFill>
            <a:srgbClr val="FFFF00"/>
          </a:solidFill>
          <a:ln w="9525">
            <a:solidFill>
              <a:srgbClr val="000000"/>
            </a:solidFill>
            <a:miter lim="800000"/>
            <a:headEnd/>
            <a:tailEnd/>
          </a:ln>
        </xdr:spPr>
      </xdr:sp>
      <xdr:sp macro="" textlink="">
        <xdr:nvSpPr>
          <xdr:cNvPr id="13428" name="AutoShape 22">
            <a:extLst>
              <a:ext uri="{FF2B5EF4-FFF2-40B4-BE49-F238E27FC236}">
                <a16:creationId xmlns:a16="http://schemas.microsoft.com/office/drawing/2014/main" id="{00000000-0008-0000-0200-000074340000}"/>
              </a:ext>
            </a:extLst>
          </xdr:cNvPr>
          <xdr:cNvSpPr>
            <a:spLocks noChangeArrowheads="1"/>
          </xdr:cNvSpPr>
        </xdr:nvSpPr>
        <xdr:spPr bwMode="auto">
          <a:xfrm flipV="1">
            <a:off x="369" y="40"/>
            <a:ext cx="13" cy="11"/>
          </a:xfrm>
          <a:prstGeom prst="triangle">
            <a:avLst>
              <a:gd name="adj" fmla="val 50000"/>
            </a:avLst>
          </a:prstGeom>
          <a:solidFill>
            <a:srgbClr val="FFFF00"/>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imons-lindsey_j@cde.state.co.us" TargetMode="External"/><Relationship Id="rId7" Type="http://schemas.openxmlformats.org/officeDocument/2006/relationships/comments" Target="../comments1.xml"/><Relationship Id="rId2" Type="http://schemas.openxmlformats.org/officeDocument/2006/relationships/hyperlink" Target="mailto:austin_j@cde.state.co.us" TargetMode="External"/><Relationship Id="rId1" Type="http://schemas.openxmlformats.org/officeDocument/2006/relationships/hyperlink" Target="mailto:CompetitiveGrants@cde.state.co.u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12"/>
  <sheetViews>
    <sheetView topLeftCell="A22" workbookViewId="0">
      <selection activeCell="B55" sqref="B55"/>
    </sheetView>
  </sheetViews>
  <sheetFormatPr defaultColWidth="0" defaultRowHeight="14.4" x14ac:dyDescent="0.25"/>
  <cols>
    <col min="1" max="1" width="12.26953125" style="285" customWidth="1"/>
    <col min="2" max="2" width="60.453125" style="285" customWidth="1"/>
    <col min="3" max="3" width="0" style="285" hidden="1" customWidth="1"/>
    <col min="4" max="16383" width="8.7265625" style="285" hidden="1"/>
    <col min="16384" max="16384" width="0.81640625" style="285" customWidth="1"/>
  </cols>
  <sheetData>
    <row r="1" spans="1:2" ht="18.75" customHeight="1" x14ac:dyDescent="0.25">
      <c r="A1" s="328" t="s">
        <v>3929</v>
      </c>
      <c r="B1" s="328"/>
    </row>
    <row r="2" spans="1:2" x14ac:dyDescent="0.25">
      <c r="A2" s="329"/>
      <c r="B2" s="329"/>
    </row>
    <row r="3" spans="1:2" ht="11.25" customHeight="1" x14ac:dyDescent="0.25">
      <c r="A3" s="286"/>
      <c r="B3" s="286"/>
    </row>
    <row r="4" spans="1:2" x14ac:dyDescent="0.25">
      <c r="A4" s="330" t="s">
        <v>3930</v>
      </c>
      <c r="B4" s="330"/>
    </row>
    <row r="5" spans="1:2" ht="12.75" customHeight="1" x14ac:dyDescent="0.25">
      <c r="B5" s="286"/>
    </row>
    <row r="6" spans="1:2" x14ac:dyDescent="0.25">
      <c r="A6" s="331"/>
      <c r="B6" s="331"/>
    </row>
    <row r="7" spans="1:2" ht="35.25" customHeight="1" thickBot="1" x14ac:dyDescent="0.3">
      <c r="A7" s="332"/>
      <c r="B7" s="332"/>
    </row>
    <row r="8" spans="1:2" ht="23.25" customHeight="1" x14ac:dyDescent="0.25">
      <c r="A8" s="333"/>
      <c r="B8" s="333"/>
    </row>
    <row r="9" spans="1:2" ht="8.25" customHeight="1" thickBot="1" x14ac:dyDescent="0.3">
      <c r="A9" s="287"/>
      <c r="B9" s="287"/>
    </row>
    <row r="10" spans="1:2" ht="33" customHeight="1" x14ac:dyDescent="0.25">
      <c r="A10" s="325" t="s">
        <v>3931</v>
      </c>
      <c r="B10" s="288" t="s">
        <v>3932</v>
      </c>
    </row>
    <row r="11" spans="1:2" ht="21" customHeight="1" x14ac:dyDescent="0.25">
      <c r="A11" s="326"/>
      <c r="B11" s="289" t="s">
        <v>3995</v>
      </c>
    </row>
    <row r="12" spans="1:2" ht="87" customHeight="1" thickBot="1" x14ac:dyDescent="0.3">
      <c r="A12" s="327"/>
      <c r="B12" s="290" t="s">
        <v>3996</v>
      </c>
    </row>
    <row r="13" spans="1:2" ht="44.25" customHeight="1" thickBot="1" x14ac:dyDescent="0.3">
      <c r="A13" s="334" t="s">
        <v>3933</v>
      </c>
      <c r="B13" s="335"/>
    </row>
    <row r="14" spans="1:2" ht="30" customHeight="1" x14ac:dyDescent="0.25">
      <c r="A14" s="325" t="s">
        <v>3934</v>
      </c>
      <c r="B14" s="288" t="s">
        <v>3935</v>
      </c>
    </row>
    <row r="15" spans="1:2" ht="30" customHeight="1" x14ac:dyDescent="0.25">
      <c r="A15" s="326"/>
      <c r="B15" s="289" t="s">
        <v>3997</v>
      </c>
    </row>
    <row r="16" spans="1:2" ht="15" thickBot="1" x14ac:dyDescent="0.3">
      <c r="A16" s="327"/>
      <c r="B16" s="290" t="s">
        <v>3936</v>
      </c>
    </row>
    <row r="17" spans="1:2" ht="7.5" customHeight="1" thickBot="1" x14ac:dyDescent="0.3">
      <c r="A17" s="291"/>
      <c r="B17" s="291"/>
    </row>
    <row r="18" spans="1:2" ht="17.25" customHeight="1" x14ac:dyDescent="0.25">
      <c r="A18" s="325" t="s">
        <v>3937</v>
      </c>
      <c r="B18" s="288" t="s">
        <v>3938</v>
      </c>
    </row>
    <row r="19" spans="1:2" ht="17.25" customHeight="1" x14ac:dyDescent="0.25">
      <c r="A19" s="326"/>
      <c r="B19" s="292" t="s">
        <v>3939</v>
      </c>
    </row>
    <row r="20" spans="1:2" ht="17.25" customHeight="1" x14ac:dyDescent="0.25">
      <c r="A20" s="326"/>
      <c r="B20" s="292" t="s">
        <v>3940</v>
      </c>
    </row>
    <row r="21" spans="1:2" ht="52.5" customHeight="1" x14ac:dyDescent="0.25">
      <c r="A21" s="326"/>
      <c r="B21" s="289" t="s">
        <v>3998</v>
      </c>
    </row>
    <row r="22" spans="1:2" ht="43.5" customHeight="1" x14ac:dyDescent="0.25">
      <c r="A22" s="326"/>
      <c r="B22" s="289" t="s">
        <v>3941</v>
      </c>
    </row>
    <row r="23" spans="1:2" ht="15.75" customHeight="1" x14ac:dyDescent="0.25">
      <c r="A23" s="326"/>
      <c r="B23" s="289" t="s">
        <v>3942</v>
      </c>
    </row>
    <row r="24" spans="1:2" ht="41.25" customHeight="1" thickBot="1" x14ac:dyDescent="0.3">
      <c r="A24" s="327"/>
      <c r="B24" s="290" t="s">
        <v>3943</v>
      </c>
    </row>
    <row r="25" spans="1:2" ht="8.25" customHeight="1" thickBot="1" x14ac:dyDescent="0.3">
      <c r="A25" s="291"/>
      <c r="B25" s="293"/>
    </row>
    <row r="26" spans="1:2" ht="42.75" customHeight="1" x14ac:dyDescent="0.25">
      <c r="A26" s="325" t="s">
        <v>3944</v>
      </c>
      <c r="B26" s="294" t="s">
        <v>3945</v>
      </c>
    </row>
    <row r="27" spans="1:2" ht="29.25" customHeight="1" thickBot="1" x14ac:dyDescent="0.3">
      <c r="A27" s="327"/>
      <c r="B27" s="295" t="s">
        <v>3946</v>
      </c>
    </row>
    <row r="28" spans="1:2" ht="12.75" customHeight="1" thickBot="1" x14ac:dyDescent="0.3">
      <c r="A28" s="293"/>
      <c r="B28" s="293"/>
    </row>
    <row r="29" spans="1:2" ht="18" customHeight="1" x14ac:dyDescent="0.25">
      <c r="A29" s="325" t="s">
        <v>3947</v>
      </c>
      <c r="B29" s="296" t="s">
        <v>3948</v>
      </c>
    </row>
    <row r="30" spans="1:2" ht="17.25" customHeight="1" x14ac:dyDescent="0.25">
      <c r="A30" s="326"/>
      <c r="B30" s="289" t="s">
        <v>2501</v>
      </c>
    </row>
    <row r="31" spans="1:2" ht="16.5" customHeight="1" x14ac:dyDescent="0.25">
      <c r="A31" s="326"/>
      <c r="B31" s="289" t="s">
        <v>2502</v>
      </c>
    </row>
    <row r="32" spans="1:2" ht="18" customHeight="1" x14ac:dyDescent="0.25">
      <c r="A32" s="326"/>
      <c r="B32" s="289" t="s">
        <v>3559</v>
      </c>
    </row>
    <row r="33" spans="1:2" ht="16.5" customHeight="1" x14ac:dyDescent="0.25">
      <c r="A33" s="326"/>
      <c r="B33" s="289" t="s">
        <v>3560</v>
      </c>
    </row>
    <row r="34" spans="1:2" ht="15.75" customHeight="1" x14ac:dyDescent="0.25">
      <c r="A34" s="326"/>
      <c r="B34" s="289" t="s">
        <v>3561</v>
      </c>
    </row>
    <row r="35" spans="1:2" ht="17.25" customHeight="1" thickBot="1" x14ac:dyDescent="0.3">
      <c r="A35" s="327"/>
      <c r="B35" s="297" t="s">
        <v>3949</v>
      </c>
    </row>
    <row r="36" spans="1:2" ht="10.5" customHeight="1" thickBot="1" x14ac:dyDescent="0.3">
      <c r="A36" s="293"/>
      <c r="B36" s="293"/>
    </row>
    <row r="37" spans="1:2" ht="43.2" x14ac:dyDescent="0.25">
      <c r="A37" s="323" t="s">
        <v>3950</v>
      </c>
      <c r="B37" s="298" t="s">
        <v>3951</v>
      </c>
    </row>
    <row r="38" spans="1:2" ht="18" customHeight="1" thickBot="1" x14ac:dyDescent="0.3">
      <c r="A38" s="324"/>
      <c r="B38" s="299" t="s">
        <v>3952</v>
      </c>
    </row>
    <row r="39" spans="1:2" ht="13.5" customHeight="1" thickBot="1" x14ac:dyDescent="0.3">
      <c r="B39" s="300"/>
    </row>
    <row r="40" spans="1:2" ht="34.5" customHeight="1" thickBot="1" x14ac:dyDescent="0.3">
      <c r="A40" s="334" t="s">
        <v>3953</v>
      </c>
      <c r="B40" s="335"/>
    </row>
    <row r="41" spans="1:2" x14ac:dyDescent="0.25">
      <c r="A41" s="301" t="s">
        <v>3954</v>
      </c>
      <c r="B41" s="302" t="s">
        <v>3955</v>
      </c>
    </row>
    <row r="42" spans="1:2" ht="41.4" x14ac:dyDescent="0.25">
      <c r="A42" s="303" t="s">
        <v>3956</v>
      </c>
      <c r="B42" s="304" t="s">
        <v>3957</v>
      </c>
    </row>
    <row r="43" spans="1:2" ht="68.25" customHeight="1" x14ac:dyDescent="0.25">
      <c r="A43" s="303" t="s">
        <v>3956</v>
      </c>
      <c r="B43" s="305" t="s">
        <v>3999</v>
      </c>
    </row>
    <row r="44" spans="1:2" ht="21.75" customHeight="1" x14ac:dyDescent="0.25">
      <c r="A44" s="306" t="s">
        <v>3954</v>
      </c>
      <c r="B44" s="305" t="s">
        <v>4000</v>
      </c>
    </row>
    <row r="45" spans="1:2" ht="41.4" x14ac:dyDescent="0.25">
      <c r="A45" s="303" t="s">
        <v>3956</v>
      </c>
      <c r="B45" s="305" t="s">
        <v>3958</v>
      </c>
    </row>
    <row r="46" spans="1:2" ht="41.4" x14ac:dyDescent="0.25">
      <c r="A46" s="303" t="s">
        <v>3956</v>
      </c>
      <c r="B46" s="305" t="s">
        <v>4001</v>
      </c>
    </row>
    <row r="47" spans="1:2" ht="36.75" customHeight="1" x14ac:dyDescent="0.25">
      <c r="A47" s="307" t="s">
        <v>3959</v>
      </c>
      <c r="B47" s="305" t="s">
        <v>3960</v>
      </c>
    </row>
    <row r="48" spans="1:2" ht="24" customHeight="1" x14ac:dyDescent="0.25">
      <c r="A48" s="301" t="s">
        <v>3954</v>
      </c>
      <c r="B48" s="305" t="s">
        <v>3961</v>
      </c>
    </row>
    <row r="49" spans="1:2" ht="12.75" customHeight="1" thickBot="1" x14ac:dyDescent="0.3">
      <c r="A49" s="308"/>
      <c r="B49" s="309"/>
    </row>
    <row r="50" spans="1:2" ht="24" customHeight="1" thickBot="1" x14ac:dyDescent="0.3">
      <c r="A50" s="338" t="s">
        <v>3962</v>
      </c>
      <c r="B50" s="339"/>
    </row>
    <row r="51" spans="1:2" ht="15" thickBot="1" x14ac:dyDescent="0.3"/>
    <row r="52" spans="1:2" ht="20.25" customHeight="1" x14ac:dyDescent="0.25">
      <c r="A52" s="340" t="s">
        <v>3963</v>
      </c>
      <c r="B52" s="341"/>
    </row>
    <row r="53" spans="1:2" x14ac:dyDescent="0.25">
      <c r="A53" s="310"/>
      <c r="B53" s="311"/>
    </row>
    <row r="54" spans="1:2" x14ac:dyDescent="0.25">
      <c r="A54" s="314"/>
      <c r="B54" s="292"/>
    </row>
    <row r="55" spans="1:2" x14ac:dyDescent="0.25">
      <c r="A55" s="315" t="s">
        <v>3964</v>
      </c>
      <c r="B55" s="313" t="s">
        <v>4002</v>
      </c>
    </row>
    <row r="56" spans="1:2" ht="15" customHeight="1" x14ac:dyDescent="0.25">
      <c r="A56" s="316"/>
      <c r="B56" s="292" t="s">
        <v>3965</v>
      </c>
    </row>
    <row r="57" spans="1:2" x14ac:dyDescent="0.25">
      <c r="A57" s="315" t="s">
        <v>3966</v>
      </c>
      <c r="B57" s="317" t="s">
        <v>3967</v>
      </c>
    </row>
    <row r="58" spans="1:2" ht="27.75" customHeight="1" x14ac:dyDescent="0.25">
      <c r="A58" s="318"/>
      <c r="B58" s="317" t="s">
        <v>3968</v>
      </c>
    </row>
    <row r="59" spans="1:2" x14ac:dyDescent="0.25">
      <c r="A59" s="316"/>
      <c r="B59" s="292" t="s">
        <v>3969</v>
      </c>
    </row>
    <row r="60" spans="1:2" ht="30" customHeight="1" x14ac:dyDescent="0.25">
      <c r="A60" s="342" t="s">
        <v>3970</v>
      </c>
      <c r="B60" s="317" t="s">
        <v>3971</v>
      </c>
    </row>
    <row r="61" spans="1:2" ht="32.25" customHeight="1" x14ac:dyDescent="0.25">
      <c r="A61" s="342"/>
      <c r="B61" s="317" t="s">
        <v>4003</v>
      </c>
    </row>
    <row r="62" spans="1:2" ht="19.5" customHeight="1" x14ac:dyDescent="0.25">
      <c r="A62" s="318"/>
      <c r="B62" s="317" t="s">
        <v>3972</v>
      </c>
    </row>
    <row r="63" spans="1:2" ht="17.25" customHeight="1" thickBot="1" x14ac:dyDescent="0.3"/>
    <row r="64" spans="1:2" ht="20.25" customHeight="1" x14ac:dyDescent="0.25">
      <c r="A64" s="343" t="s">
        <v>4004</v>
      </c>
      <c r="B64" s="344"/>
    </row>
    <row r="65" spans="1:2" ht="43.5" customHeight="1" x14ac:dyDescent="0.25">
      <c r="A65" s="345" t="s">
        <v>4005</v>
      </c>
      <c r="B65" s="346"/>
    </row>
    <row r="66" spans="1:2" ht="10.5" customHeight="1" x14ac:dyDescent="0.25">
      <c r="A66" s="312"/>
      <c r="B66" s="313"/>
    </row>
    <row r="67" spans="1:2" ht="18" customHeight="1" x14ac:dyDescent="0.25">
      <c r="A67" s="345" t="s">
        <v>4006</v>
      </c>
      <c r="B67" s="346"/>
    </row>
    <row r="68" spans="1:2" ht="15" customHeight="1" x14ac:dyDescent="0.25">
      <c r="A68" s="345" t="s">
        <v>3973</v>
      </c>
      <c r="B68" s="346"/>
    </row>
    <row r="69" spans="1:2" x14ac:dyDescent="0.25">
      <c r="A69" s="312"/>
      <c r="B69" s="313" t="s">
        <v>4007</v>
      </c>
    </row>
    <row r="70" spans="1:2" ht="10.5" customHeight="1" x14ac:dyDescent="0.25">
      <c r="A70" s="312"/>
      <c r="B70" s="313"/>
    </row>
    <row r="71" spans="1:2" ht="45.75" customHeight="1" x14ac:dyDescent="0.25">
      <c r="A71" s="312"/>
      <c r="B71" s="313" t="s">
        <v>3974</v>
      </c>
    </row>
    <row r="72" spans="1:2" ht="9.75" customHeight="1" x14ac:dyDescent="0.25">
      <c r="A72" s="312"/>
      <c r="B72" s="313"/>
    </row>
    <row r="73" spans="1:2" ht="11.25" customHeight="1" x14ac:dyDescent="0.25">
      <c r="A73" s="312"/>
      <c r="B73" s="313"/>
    </row>
    <row r="74" spans="1:2" ht="15.75" customHeight="1" x14ac:dyDescent="0.25">
      <c r="A74" s="312"/>
      <c r="B74" s="313" t="s">
        <v>4008</v>
      </c>
    </row>
    <row r="75" spans="1:2" ht="11.25" customHeight="1" x14ac:dyDescent="0.25">
      <c r="A75" s="312"/>
      <c r="B75" s="313"/>
    </row>
    <row r="76" spans="1:2" ht="28.2" thickBot="1" x14ac:dyDescent="0.3">
      <c r="A76" s="319"/>
      <c r="B76" s="297" t="s">
        <v>4009</v>
      </c>
    </row>
    <row r="78" spans="1:2" ht="19.5" customHeight="1" x14ac:dyDescent="0.25">
      <c r="A78" s="347" t="s">
        <v>4010</v>
      </c>
      <c r="B78" s="347"/>
    </row>
    <row r="79" spans="1:2" ht="15" thickBot="1" x14ac:dyDescent="0.3">
      <c r="B79" s="320"/>
    </row>
    <row r="80" spans="1:2" x14ac:dyDescent="0.25">
      <c r="A80" s="336" t="s">
        <v>3975</v>
      </c>
      <c r="B80" s="337"/>
    </row>
    <row r="81" spans="1:2" ht="11.25" customHeight="1" x14ac:dyDescent="0.25">
      <c r="A81" s="312"/>
      <c r="B81" s="313"/>
    </row>
    <row r="82" spans="1:2" ht="14.25" customHeight="1" x14ac:dyDescent="0.25">
      <c r="A82" s="345" t="s">
        <v>3976</v>
      </c>
      <c r="B82" s="346"/>
    </row>
    <row r="83" spans="1:2" x14ac:dyDescent="0.25">
      <c r="A83" s="312"/>
      <c r="B83" s="313"/>
    </row>
    <row r="84" spans="1:2" x14ac:dyDescent="0.25">
      <c r="A84" s="312"/>
      <c r="B84" s="313" t="s">
        <v>4007</v>
      </c>
    </row>
    <row r="85" spans="1:2" ht="12" customHeight="1" x14ac:dyDescent="0.25">
      <c r="A85" s="312"/>
      <c r="B85" s="313"/>
    </row>
    <row r="86" spans="1:2" ht="42.75" customHeight="1" x14ac:dyDescent="0.25">
      <c r="A86" s="312"/>
      <c r="B86" s="313" t="s">
        <v>3974</v>
      </c>
    </row>
    <row r="87" spans="1:2" ht="9.75" customHeight="1" x14ac:dyDescent="0.25">
      <c r="A87" s="312"/>
      <c r="B87" s="313"/>
    </row>
    <row r="88" spans="1:2" x14ac:dyDescent="0.25">
      <c r="A88" s="312"/>
      <c r="B88" s="313"/>
    </row>
    <row r="89" spans="1:2" x14ac:dyDescent="0.25">
      <c r="A89" s="312"/>
      <c r="B89" s="313" t="s">
        <v>4008</v>
      </c>
    </row>
    <row r="90" spans="1:2" x14ac:dyDescent="0.25">
      <c r="A90" s="312"/>
      <c r="B90" s="313"/>
    </row>
    <row r="91" spans="1:2" ht="28.2" thickBot="1" x14ac:dyDescent="0.3">
      <c r="A91" s="312"/>
      <c r="B91" s="297" t="s">
        <v>4009</v>
      </c>
    </row>
    <row r="93" spans="1:2" ht="25.5" customHeight="1" x14ac:dyDescent="0.25">
      <c r="A93" s="347" t="s">
        <v>3977</v>
      </c>
      <c r="B93" s="347"/>
    </row>
    <row r="94" spans="1:2" ht="15" thickBot="1" x14ac:dyDescent="0.3"/>
    <row r="95" spans="1:2" ht="55.5" customHeight="1" x14ac:dyDescent="0.25">
      <c r="A95" s="336" t="s">
        <v>3978</v>
      </c>
      <c r="B95" s="337"/>
    </row>
    <row r="96" spans="1:2" x14ac:dyDescent="0.25">
      <c r="A96" s="310"/>
      <c r="B96" s="311"/>
    </row>
    <row r="97" spans="1:2" ht="45" customHeight="1" x14ac:dyDescent="0.25">
      <c r="A97" s="345" t="s">
        <v>4011</v>
      </c>
      <c r="B97" s="346"/>
    </row>
    <row r="98" spans="1:2" ht="33" customHeight="1" thickBot="1" x14ac:dyDescent="0.3">
      <c r="A98" s="345" t="s">
        <v>3979</v>
      </c>
      <c r="B98" s="346"/>
    </row>
    <row r="99" spans="1:2" ht="24" thickBot="1" x14ac:dyDescent="0.3">
      <c r="A99" s="348" t="s">
        <v>3981</v>
      </c>
      <c r="B99" s="349"/>
    </row>
    <row r="100" spans="1:2" ht="30" customHeight="1" x14ac:dyDescent="0.25">
      <c r="A100" s="350" t="s">
        <v>3982</v>
      </c>
      <c r="B100" s="351"/>
    </row>
    <row r="101" spans="1:2" x14ac:dyDescent="0.25">
      <c r="A101" s="312"/>
      <c r="B101" s="313"/>
    </row>
    <row r="102" spans="1:2" x14ac:dyDescent="0.25">
      <c r="A102" s="345" t="s">
        <v>3983</v>
      </c>
      <c r="B102" s="346"/>
    </row>
    <row r="103" spans="1:2" ht="18.75" customHeight="1" x14ac:dyDescent="0.25">
      <c r="A103" s="314"/>
      <c r="B103" s="292"/>
    </row>
    <row r="104" spans="1:2" ht="27.75" customHeight="1" x14ac:dyDescent="0.25">
      <c r="A104" s="345" t="s">
        <v>3984</v>
      </c>
      <c r="B104" s="313" t="s">
        <v>3985</v>
      </c>
    </row>
    <row r="105" spans="1:2" ht="27.6" x14ac:dyDescent="0.25">
      <c r="A105" s="345"/>
      <c r="B105" s="313" t="s">
        <v>3986</v>
      </c>
    </row>
    <row r="106" spans="1:2" ht="17.25" customHeight="1" x14ac:dyDescent="0.25">
      <c r="A106" s="352"/>
      <c r="B106" s="292" t="s">
        <v>3987</v>
      </c>
    </row>
    <row r="107" spans="1:2" ht="57.75" customHeight="1" x14ac:dyDescent="0.25">
      <c r="A107" s="321" t="s">
        <v>3988</v>
      </c>
      <c r="B107" s="289" t="s">
        <v>3989</v>
      </c>
    </row>
    <row r="108" spans="1:2" ht="27.6" x14ac:dyDescent="0.25">
      <c r="A108" s="353" t="s">
        <v>3990</v>
      </c>
      <c r="B108" s="322" t="s">
        <v>3991</v>
      </c>
    </row>
    <row r="109" spans="1:2" x14ac:dyDescent="0.25">
      <c r="A109" s="352"/>
      <c r="B109" s="292"/>
    </row>
    <row r="110" spans="1:2" x14ac:dyDescent="0.25">
      <c r="A110" s="353" t="s">
        <v>3992</v>
      </c>
      <c r="B110" s="322" t="s">
        <v>3993</v>
      </c>
    </row>
    <row r="111" spans="1:2" x14ac:dyDescent="0.25">
      <c r="A111" s="352"/>
      <c r="B111" s="292"/>
    </row>
    <row r="112" spans="1:2" ht="15" thickBot="1" x14ac:dyDescent="0.3">
      <c r="A112" s="319" t="s">
        <v>3980</v>
      </c>
      <c r="B112" s="297" t="s">
        <v>3994</v>
      </c>
    </row>
  </sheetData>
  <sheetProtection algorithmName="SHA-512" hashValue="GOovK8rhY4lS+kl96N/yrN/4yEjmiPddgPrkN41xMNcqV/UgQsY78ccQW+9EpE5P2vi7Vp8EbxAy6sCePiEMLA==" saltValue="Jk2Jc4Hk4DAMTdtKVaKFXg==" spinCount="100000" sheet="1" objects="1" scenarios="1"/>
  <mergeCells count="33">
    <mergeCell ref="A100:B100"/>
    <mergeCell ref="A102:B102"/>
    <mergeCell ref="A104:A106"/>
    <mergeCell ref="A108:A109"/>
    <mergeCell ref="A110:A111"/>
    <mergeCell ref="A99:B99"/>
    <mergeCell ref="A82:B82"/>
    <mergeCell ref="A93:B93"/>
    <mergeCell ref="A95:B95"/>
    <mergeCell ref="A97:B97"/>
    <mergeCell ref="A98:B98"/>
    <mergeCell ref="A80:B80"/>
    <mergeCell ref="A40:B40"/>
    <mergeCell ref="A50:B50"/>
    <mergeCell ref="A52:B52"/>
    <mergeCell ref="A60:A61"/>
    <mergeCell ref="A64:B64"/>
    <mergeCell ref="A65:B65"/>
    <mergeCell ref="A67:B67"/>
    <mergeCell ref="A68:B68"/>
    <mergeCell ref="A78:B78"/>
    <mergeCell ref="A29:A35"/>
    <mergeCell ref="A1:B1"/>
    <mergeCell ref="A2:B2"/>
    <mergeCell ref="A4:B4"/>
    <mergeCell ref="A6:B6"/>
    <mergeCell ref="A7:B7"/>
    <mergeCell ref="A8:B8"/>
    <mergeCell ref="A10:A12"/>
    <mergeCell ref="A13:B13"/>
    <mergeCell ref="A14:A16"/>
    <mergeCell ref="A18:A24"/>
    <mergeCell ref="A26:A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804"/>
  <sheetViews>
    <sheetView workbookViewId="0">
      <selection sqref="A1:D1"/>
    </sheetView>
  </sheetViews>
  <sheetFormatPr defaultColWidth="7.08984375" defaultRowHeight="12.6" x14ac:dyDescent="0.2"/>
  <cols>
    <col min="1" max="1" width="7.08984375" style="52" customWidth="1"/>
    <col min="2" max="2" width="25.7265625" style="53" bestFit="1" customWidth="1"/>
    <col min="3" max="3" width="7.08984375" style="54" customWidth="1"/>
    <col min="4" max="4" width="35.26953125" style="55" bestFit="1" customWidth="1"/>
    <col min="5" max="16384" width="7.08984375" style="46"/>
  </cols>
  <sheetData>
    <row r="1" spans="1:4" ht="16.2" x14ac:dyDescent="0.3">
      <c r="A1" s="418" t="s">
        <v>403</v>
      </c>
      <c r="B1" s="418"/>
      <c r="C1" s="418"/>
      <c r="D1" s="418"/>
    </row>
    <row r="2" spans="1:4" x14ac:dyDescent="0.2">
      <c r="A2" s="422" t="s">
        <v>2663</v>
      </c>
      <c r="B2" s="421" t="s">
        <v>2662</v>
      </c>
      <c r="C2" s="420" t="s">
        <v>2661</v>
      </c>
      <c r="D2" s="419" t="s">
        <v>407</v>
      </c>
    </row>
    <row r="3" spans="1:4" ht="15.75" customHeight="1" x14ac:dyDescent="0.2">
      <c r="A3" s="422"/>
      <c r="B3" s="421"/>
      <c r="C3" s="420"/>
      <c r="D3" s="419"/>
    </row>
    <row r="4" spans="1:4" x14ac:dyDescent="0.2">
      <c r="A4" s="52" t="s">
        <v>2673</v>
      </c>
      <c r="B4" s="53" t="s">
        <v>412</v>
      </c>
      <c r="C4" s="54" t="s">
        <v>413</v>
      </c>
      <c r="D4" s="55" t="s">
        <v>414</v>
      </c>
    </row>
    <row r="5" spans="1:4" x14ac:dyDescent="0.2">
      <c r="A5" s="52" t="s">
        <v>2673</v>
      </c>
      <c r="B5" s="53" t="s">
        <v>412</v>
      </c>
      <c r="C5" s="54" t="s">
        <v>415</v>
      </c>
      <c r="D5" s="55" t="s">
        <v>416</v>
      </c>
    </row>
    <row r="6" spans="1:4" x14ac:dyDescent="0.2">
      <c r="A6" s="52" t="s">
        <v>2673</v>
      </c>
      <c r="B6" s="53" t="s">
        <v>412</v>
      </c>
      <c r="C6" s="54" t="s">
        <v>417</v>
      </c>
      <c r="D6" s="55" t="s">
        <v>418</v>
      </c>
    </row>
    <row r="7" spans="1:4" x14ac:dyDescent="0.2">
      <c r="A7" s="52" t="s">
        <v>2673</v>
      </c>
      <c r="B7" s="53" t="s">
        <v>412</v>
      </c>
      <c r="C7" s="54" t="s">
        <v>419</v>
      </c>
      <c r="D7" s="55" t="s">
        <v>420</v>
      </c>
    </row>
    <row r="8" spans="1:4" x14ac:dyDescent="0.2">
      <c r="A8" s="52" t="s">
        <v>2673</v>
      </c>
      <c r="B8" s="53" t="s">
        <v>412</v>
      </c>
      <c r="C8" s="54" t="s">
        <v>421</v>
      </c>
      <c r="D8" s="55" t="s">
        <v>422</v>
      </c>
    </row>
    <row r="9" spans="1:4" x14ac:dyDescent="0.2">
      <c r="A9" s="52" t="s">
        <v>2673</v>
      </c>
      <c r="B9" s="53" t="s">
        <v>412</v>
      </c>
      <c r="C9" s="54" t="s">
        <v>3694</v>
      </c>
      <c r="D9" s="55" t="s">
        <v>3695</v>
      </c>
    </row>
    <row r="10" spans="1:4" x14ac:dyDescent="0.2">
      <c r="A10" s="52" t="s">
        <v>2673</v>
      </c>
      <c r="B10" s="53" t="s">
        <v>412</v>
      </c>
      <c r="C10" s="54" t="s">
        <v>3696</v>
      </c>
      <c r="D10" s="55" t="s">
        <v>3697</v>
      </c>
    </row>
    <row r="11" spans="1:4" x14ac:dyDescent="0.2">
      <c r="A11" s="52" t="s">
        <v>2673</v>
      </c>
      <c r="B11" s="53" t="s">
        <v>412</v>
      </c>
      <c r="C11" s="54" t="s">
        <v>3698</v>
      </c>
      <c r="D11" s="55" t="s">
        <v>3699</v>
      </c>
    </row>
    <row r="12" spans="1:4" x14ac:dyDescent="0.2">
      <c r="A12" s="52" t="s">
        <v>2673</v>
      </c>
      <c r="B12" s="53" t="s">
        <v>412</v>
      </c>
      <c r="C12" s="54" t="s">
        <v>3700</v>
      </c>
      <c r="D12" s="55" t="s">
        <v>1522</v>
      </c>
    </row>
    <row r="13" spans="1:4" x14ac:dyDescent="0.2">
      <c r="A13" s="52" t="s">
        <v>2673</v>
      </c>
      <c r="B13" s="53" t="s">
        <v>412</v>
      </c>
      <c r="C13" s="54" t="s">
        <v>1523</v>
      </c>
      <c r="D13" s="55" t="s">
        <v>1524</v>
      </c>
    </row>
    <row r="14" spans="1:4" x14ac:dyDescent="0.2">
      <c r="A14" s="52" t="s">
        <v>2673</v>
      </c>
      <c r="B14" s="53" t="s">
        <v>412</v>
      </c>
      <c r="C14" s="54" t="s">
        <v>387</v>
      </c>
      <c r="D14" s="55" t="s">
        <v>1525</v>
      </c>
    </row>
    <row r="15" spans="1:4" x14ac:dyDescent="0.2">
      <c r="A15" s="52" t="s">
        <v>2673</v>
      </c>
      <c r="B15" s="53" t="s">
        <v>412</v>
      </c>
      <c r="C15" s="54" t="s">
        <v>1526</v>
      </c>
      <c r="D15" s="55" t="s">
        <v>1527</v>
      </c>
    </row>
    <row r="16" spans="1:4" x14ac:dyDescent="0.2">
      <c r="A16" s="52" t="s">
        <v>2673</v>
      </c>
      <c r="B16" s="53" t="s">
        <v>412</v>
      </c>
      <c r="C16" s="54" t="s">
        <v>1528</v>
      </c>
      <c r="D16" s="55" t="s">
        <v>1529</v>
      </c>
    </row>
    <row r="17" spans="1:4" x14ac:dyDescent="0.2">
      <c r="A17" s="52" t="s">
        <v>2673</v>
      </c>
      <c r="B17" s="53" t="s">
        <v>412</v>
      </c>
      <c r="C17" s="54" t="s">
        <v>1530</v>
      </c>
      <c r="D17" s="55" t="s">
        <v>1531</v>
      </c>
    </row>
    <row r="18" spans="1:4" x14ac:dyDescent="0.2">
      <c r="A18" s="52" t="s">
        <v>2673</v>
      </c>
      <c r="B18" s="53" t="s">
        <v>412</v>
      </c>
      <c r="C18" s="54" t="s">
        <v>1532</v>
      </c>
      <c r="D18" s="55" t="s">
        <v>1533</v>
      </c>
    </row>
    <row r="19" spans="1:4" x14ac:dyDescent="0.2">
      <c r="A19" s="52" t="s">
        <v>2673</v>
      </c>
      <c r="B19" s="53" t="s">
        <v>412</v>
      </c>
      <c r="C19" s="54" t="s">
        <v>1534</v>
      </c>
      <c r="D19" s="55" t="s">
        <v>1535</v>
      </c>
    </row>
    <row r="20" spans="1:4" x14ac:dyDescent="0.2">
      <c r="A20" s="52" t="s">
        <v>2673</v>
      </c>
      <c r="B20" s="53" t="s">
        <v>412</v>
      </c>
      <c r="C20" s="54" t="s">
        <v>1536</v>
      </c>
      <c r="D20" s="55" t="s">
        <v>1537</v>
      </c>
    </row>
    <row r="21" spans="1:4" x14ac:dyDescent="0.2">
      <c r="A21" s="52" t="s">
        <v>2673</v>
      </c>
      <c r="B21" s="53" t="s">
        <v>412</v>
      </c>
      <c r="C21" s="54" t="s">
        <v>1538</v>
      </c>
      <c r="D21" s="55" t="s">
        <v>1539</v>
      </c>
    </row>
    <row r="22" spans="1:4" x14ac:dyDescent="0.2">
      <c r="A22" s="52" t="s">
        <v>2673</v>
      </c>
      <c r="B22" s="53" t="s">
        <v>412</v>
      </c>
      <c r="C22" s="54" t="s">
        <v>1540</v>
      </c>
      <c r="D22" s="55" t="s">
        <v>1541</v>
      </c>
    </row>
    <row r="23" spans="1:4" x14ac:dyDescent="0.2">
      <c r="A23" s="52" t="s">
        <v>2673</v>
      </c>
      <c r="B23" s="53" t="s">
        <v>412</v>
      </c>
      <c r="C23" s="54" t="s">
        <v>1542</v>
      </c>
      <c r="D23" s="55" t="s">
        <v>1543</v>
      </c>
    </row>
    <row r="24" spans="1:4" x14ac:dyDescent="0.2">
      <c r="A24" s="52" t="s">
        <v>2673</v>
      </c>
      <c r="B24" s="53" t="s">
        <v>412</v>
      </c>
      <c r="C24" s="54" t="s">
        <v>1544</v>
      </c>
      <c r="D24" s="55" t="s">
        <v>1545</v>
      </c>
    </row>
    <row r="25" spans="1:4" x14ac:dyDescent="0.2">
      <c r="A25" s="52" t="s">
        <v>2673</v>
      </c>
      <c r="B25" s="53" t="s">
        <v>412</v>
      </c>
      <c r="C25" s="54" t="s">
        <v>1546</v>
      </c>
      <c r="D25" s="55" t="s">
        <v>1547</v>
      </c>
    </row>
    <row r="26" spans="1:4" x14ac:dyDescent="0.2">
      <c r="A26" s="52" t="s">
        <v>2673</v>
      </c>
      <c r="B26" s="53" t="s">
        <v>412</v>
      </c>
      <c r="C26" s="54" t="s">
        <v>1548</v>
      </c>
      <c r="D26" s="55" t="s">
        <v>1549</v>
      </c>
    </row>
    <row r="27" spans="1:4" x14ac:dyDescent="0.2">
      <c r="A27" s="52" t="s">
        <v>2673</v>
      </c>
      <c r="B27" s="53" t="s">
        <v>412</v>
      </c>
      <c r="C27" s="54" t="s">
        <v>1550</v>
      </c>
      <c r="D27" s="55" t="s">
        <v>1551</v>
      </c>
    </row>
    <row r="28" spans="1:4" x14ac:dyDescent="0.2">
      <c r="A28" s="52" t="s">
        <v>2673</v>
      </c>
      <c r="B28" s="53" t="s">
        <v>412</v>
      </c>
      <c r="C28" s="54" t="s">
        <v>1552</v>
      </c>
      <c r="D28" s="55" t="s">
        <v>1841</v>
      </c>
    </row>
    <row r="29" spans="1:4" x14ac:dyDescent="0.2">
      <c r="A29" s="52" t="s">
        <v>2673</v>
      </c>
      <c r="B29" s="53" t="s">
        <v>412</v>
      </c>
      <c r="C29" s="54" t="s">
        <v>1842</v>
      </c>
      <c r="D29" s="55" t="s">
        <v>1843</v>
      </c>
    </row>
    <row r="30" spans="1:4" x14ac:dyDescent="0.2">
      <c r="A30" s="52" t="s">
        <v>2673</v>
      </c>
      <c r="B30" s="53" t="s">
        <v>412</v>
      </c>
      <c r="C30" s="54" t="s">
        <v>1844</v>
      </c>
      <c r="D30" s="55" t="s">
        <v>1845</v>
      </c>
    </row>
    <row r="31" spans="1:4" x14ac:dyDescent="0.2">
      <c r="A31" s="52" t="s">
        <v>2673</v>
      </c>
      <c r="B31" s="53" t="s">
        <v>412</v>
      </c>
      <c r="C31" s="54" t="s">
        <v>1846</v>
      </c>
      <c r="D31" s="55" t="s">
        <v>1847</v>
      </c>
    </row>
    <row r="32" spans="1:4" x14ac:dyDescent="0.2">
      <c r="A32" s="52" t="s">
        <v>2673</v>
      </c>
      <c r="B32" s="53" t="s">
        <v>412</v>
      </c>
      <c r="C32" s="54" t="s">
        <v>1848</v>
      </c>
      <c r="D32" s="55" t="s">
        <v>1849</v>
      </c>
    </row>
    <row r="33" spans="1:4" x14ac:dyDescent="0.2">
      <c r="A33" s="52" t="s">
        <v>1653</v>
      </c>
      <c r="B33" s="53" t="s">
        <v>1850</v>
      </c>
      <c r="C33" s="54" t="s">
        <v>1851</v>
      </c>
      <c r="D33" s="55" t="s">
        <v>1852</v>
      </c>
    </row>
    <row r="34" spans="1:4" x14ac:dyDescent="0.2">
      <c r="A34" s="52" t="s">
        <v>1653</v>
      </c>
      <c r="B34" s="53" t="s">
        <v>1850</v>
      </c>
      <c r="C34" s="54" t="s">
        <v>1853</v>
      </c>
      <c r="D34" s="55" t="s">
        <v>1854</v>
      </c>
    </row>
    <row r="35" spans="1:4" x14ac:dyDescent="0.2">
      <c r="A35" s="52" t="s">
        <v>1653</v>
      </c>
      <c r="B35" s="53" t="s">
        <v>1850</v>
      </c>
      <c r="C35" s="54" t="s">
        <v>1855</v>
      </c>
      <c r="D35" s="55" t="s">
        <v>1856</v>
      </c>
    </row>
    <row r="36" spans="1:4" x14ac:dyDescent="0.2">
      <c r="A36" s="52" t="s">
        <v>1653</v>
      </c>
      <c r="B36" s="53" t="s">
        <v>1850</v>
      </c>
      <c r="C36" s="54" t="s">
        <v>1857</v>
      </c>
      <c r="D36" s="55" t="s">
        <v>1858</v>
      </c>
    </row>
    <row r="37" spans="1:4" x14ac:dyDescent="0.2">
      <c r="A37" s="52" t="s">
        <v>1653</v>
      </c>
      <c r="B37" s="53" t="s">
        <v>1850</v>
      </c>
      <c r="C37" s="54" t="s">
        <v>1859</v>
      </c>
      <c r="D37" s="55" t="s">
        <v>1860</v>
      </c>
    </row>
    <row r="38" spans="1:4" x14ac:dyDescent="0.2">
      <c r="A38" s="52" t="s">
        <v>1653</v>
      </c>
      <c r="B38" s="53" t="s">
        <v>1850</v>
      </c>
      <c r="C38" s="54" t="s">
        <v>1861</v>
      </c>
      <c r="D38" s="55" t="s">
        <v>1862</v>
      </c>
    </row>
    <row r="39" spans="1:4" x14ac:dyDescent="0.2">
      <c r="A39" s="52" t="s">
        <v>1653</v>
      </c>
      <c r="B39" s="53" t="s">
        <v>1850</v>
      </c>
      <c r="C39" s="54" t="s">
        <v>1863</v>
      </c>
      <c r="D39" s="55" t="s">
        <v>1864</v>
      </c>
    </row>
    <row r="40" spans="1:4" x14ac:dyDescent="0.2">
      <c r="A40" s="52" t="s">
        <v>1653</v>
      </c>
      <c r="B40" s="53" t="s">
        <v>1850</v>
      </c>
      <c r="C40" s="54" t="s">
        <v>1865</v>
      </c>
      <c r="D40" s="55" t="s">
        <v>2743</v>
      </c>
    </row>
    <row r="41" spans="1:4" x14ac:dyDescent="0.2">
      <c r="A41" s="52" t="s">
        <v>1653</v>
      </c>
      <c r="B41" s="53" t="s">
        <v>1850</v>
      </c>
      <c r="C41" s="54" t="s">
        <v>2744</v>
      </c>
      <c r="D41" s="55" t="s">
        <v>2745</v>
      </c>
    </row>
    <row r="42" spans="1:4" x14ac:dyDescent="0.2">
      <c r="A42" s="52" t="s">
        <v>1653</v>
      </c>
      <c r="B42" s="53" t="s">
        <v>1850</v>
      </c>
      <c r="C42" s="54" t="s">
        <v>2746</v>
      </c>
      <c r="D42" s="55" t="s">
        <v>2747</v>
      </c>
    </row>
    <row r="43" spans="1:4" x14ac:dyDescent="0.2">
      <c r="A43" s="52" t="s">
        <v>1653</v>
      </c>
      <c r="B43" s="53" t="s">
        <v>1850</v>
      </c>
      <c r="C43" s="54" t="s">
        <v>2748</v>
      </c>
      <c r="D43" s="55" t="s">
        <v>2749</v>
      </c>
    </row>
    <row r="44" spans="1:4" x14ac:dyDescent="0.2">
      <c r="A44" s="52" t="s">
        <v>1653</v>
      </c>
      <c r="B44" s="53" t="s">
        <v>1850</v>
      </c>
      <c r="C44" s="54" t="s">
        <v>2750</v>
      </c>
      <c r="D44" s="55" t="s">
        <v>2751</v>
      </c>
    </row>
    <row r="45" spans="1:4" x14ac:dyDescent="0.2">
      <c r="A45" s="52" t="s">
        <v>1653</v>
      </c>
      <c r="B45" s="53" t="s">
        <v>1850</v>
      </c>
      <c r="C45" s="54" t="s">
        <v>2752</v>
      </c>
      <c r="D45" s="55" t="s">
        <v>2753</v>
      </c>
    </row>
    <row r="46" spans="1:4" x14ac:dyDescent="0.2">
      <c r="A46" s="52" t="s">
        <v>1653</v>
      </c>
      <c r="B46" s="53" t="s">
        <v>1850</v>
      </c>
      <c r="C46" s="54" t="s">
        <v>2754</v>
      </c>
      <c r="D46" s="55" t="s">
        <v>2755</v>
      </c>
    </row>
    <row r="47" spans="1:4" x14ac:dyDescent="0.2">
      <c r="A47" s="52" t="s">
        <v>1653</v>
      </c>
      <c r="B47" s="53" t="s">
        <v>1850</v>
      </c>
      <c r="C47" s="54" t="s">
        <v>2756</v>
      </c>
      <c r="D47" s="55" t="s">
        <v>1582</v>
      </c>
    </row>
    <row r="48" spans="1:4" x14ac:dyDescent="0.2">
      <c r="A48" s="52" t="s">
        <v>1653</v>
      </c>
      <c r="B48" s="53" t="s">
        <v>1850</v>
      </c>
      <c r="C48" s="54" t="s">
        <v>1583</v>
      </c>
      <c r="D48" s="55" t="s">
        <v>1584</v>
      </c>
    </row>
    <row r="49" spans="1:4" x14ac:dyDescent="0.2">
      <c r="A49" s="52" t="s">
        <v>1653</v>
      </c>
      <c r="B49" s="53" t="s">
        <v>1850</v>
      </c>
      <c r="C49" s="54" t="s">
        <v>1585</v>
      </c>
      <c r="D49" s="55" t="s">
        <v>1586</v>
      </c>
    </row>
    <row r="50" spans="1:4" x14ac:dyDescent="0.2">
      <c r="A50" s="52" t="s">
        <v>1653</v>
      </c>
      <c r="B50" s="53" t="s">
        <v>1850</v>
      </c>
      <c r="C50" s="54" t="s">
        <v>1587</v>
      </c>
      <c r="D50" s="55" t="s">
        <v>1588</v>
      </c>
    </row>
    <row r="51" spans="1:4" x14ac:dyDescent="0.2">
      <c r="A51" s="52" t="s">
        <v>1653</v>
      </c>
      <c r="B51" s="53" t="s">
        <v>1850</v>
      </c>
      <c r="C51" s="54" t="s">
        <v>1589</v>
      </c>
      <c r="D51" s="55" t="s">
        <v>1590</v>
      </c>
    </row>
    <row r="52" spans="1:4" x14ac:dyDescent="0.2">
      <c r="A52" s="52" t="s">
        <v>1653</v>
      </c>
      <c r="B52" s="53" t="s">
        <v>1850</v>
      </c>
      <c r="C52" s="54" t="s">
        <v>1591</v>
      </c>
      <c r="D52" s="55" t="s">
        <v>1592</v>
      </c>
    </row>
    <row r="53" spans="1:4" x14ac:dyDescent="0.2">
      <c r="A53" s="52" t="s">
        <v>1653</v>
      </c>
      <c r="B53" s="53" t="s">
        <v>1850</v>
      </c>
      <c r="C53" s="54" t="s">
        <v>1593</v>
      </c>
      <c r="D53" s="55" t="s">
        <v>1594</v>
      </c>
    </row>
    <row r="54" spans="1:4" x14ac:dyDescent="0.2">
      <c r="A54" s="52" t="s">
        <v>1653</v>
      </c>
      <c r="B54" s="53" t="s">
        <v>1850</v>
      </c>
      <c r="C54" s="54" t="s">
        <v>1595</v>
      </c>
      <c r="D54" s="55" t="s">
        <v>1596</v>
      </c>
    </row>
    <row r="55" spans="1:4" x14ac:dyDescent="0.2">
      <c r="A55" s="52" t="s">
        <v>1653</v>
      </c>
      <c r="B55" s="53" t="s">
        <v>1850</v>
      </c>
      <c r="C55" s="54" t="s">
        <v>1597</v>
      </c>
      <c r="D55" s="55" t="s">
        <v>1598</v>
      </c>
    </row>
    <row r="56" spans="1:4" x14ac:dyDescent="0.2">
      <c r="A56" s="52" t="s">
        <v>1653</v>
      </c>
      <c r="B56" s="53" t="s">
        <v>1850</v>
      </c>
      <c r="C56" s="54" t="s">
        <v>1599</v>
      </c>
      <c r="D56" s="55" t="s">
        <v>1600</v>
      </c>
    </row>
    <row r="57" spans="1:4" x14ac:dyDescent="0.2">
      <c r="A57" s="52" t="s">
        <v>1653</v>
      </c>
      <c r="B57" s="53" t="s">
        <v>1850</v>
      </c>
      <c r="C57" s="54" t="s">
        <v>1601</v>
      </c>
      <c r="D57" s="55" t="s">
        <v>1602</v>
      </c>
    </row>
    <row r="58" spans="1:4" x14ac:dyDescent="0.2">
      <c r="A58" s="52" t="s">
        <v>1653</v>
      </c>
      <c r="B58" s="53" t="s">
        <v>1850</v>
      </c>
      <c r="C58" s="54" t="s">
        <v>1603</v>
      </c>
      <c r="D58" s="55" t="s">
        <v>1537</v>
      </c>
    </row>
    <row r="59" spans="1:4" x14ac:dyDescent="0.2">
      <c r="A59" s="52" t="s">
        <v>1653</v>
      </c>
      <c r="B59" s="53" t="s">
        <v>1850</v>
      </c>
      <c r="C59" s="54" t="s">
        <v>1604</v>
      </c>
      <c r="D59" s="55" t="s">
        <v>1605</v>
      </c>
    </row>
    <row r="60" spans="1:4" x14ac:dyDescent="0.2">
      <c r="A60" s="52" t="s">
        <v>1653</v>
      </c>
      <c r="B60" s="53" t="s">
        <v>1850</v>
      </c>
      <c r="C60" s="54" t="s">
        <v>1606</v>
      </c>
      <c r="D60" s="55" t="s">
        <v>1607</v>
      </c>
    </row>
    <row r="61" spans="1:4" x14ac:dyDescent="0.2">
      <c r="A61" s="52" t="s">
        <v>1653</v>
      </c>
      <c r="B61" s="53" t="s">
        <v>1850</v>
      </c>
      <c r="C61" s="54" t="s">
        <v>1608</v>
      </c>
      <c r="D61" s="55" t="s">
        <v>1609</v>
      </c>
    </row>
    <row r="62" spans="1:4" x14ac:dyDescent="0.2">
      <c r="A62" s="52" t="s">
        <v>1653</v>
      </c>
      <c r="B62" s="53" t="s">
        <v>1850</v>
      </c>
      <c r="C62" s="54" t="s">
        <v>1610</v>
      </c>
      <c r="D62" s="55" t="s">
        <v>1611</v>
      </c>
    </row>
    <row r="63" spans="1:4" x14ac:dyDescent="0.2">
      <c r="A63" s="52" t="s">
        <v>1653</v>
      </c>
      <c r="B63" s="53" t="s">
        <v>1850</v>
      </c>
      <c r="C63" s="54" t="s">
        <v>1612</v>
      </c>
      <c r="D63" s="55" t="s">
        <v>1613</v>
      </c>
    </row>
    <row r="64" spans="1:4" x14ac:dyDescent="0.2">
      <c r="A64" s="52" t="s">
        <v>1653</v>
      </c>
      <c r="B64" s="53" t="s">
        <v>1850</v>
      </c>
      <c r="C64" s="54" t="s">
        <v>1614</v>
      </c>
      <c r="D64" s="55" t="s">
        <v>1545</v>
      </c>
    </row>
    <row r="65" spans="1:4" x14ac:dyDescent="0.2">
      <c r="A65" s="52" t="s">
        <v>1653</v>
      </c>
      <c r="B65" s="53" t="s">
        <v>1850</v>
      </c>
      <c r="C65" s="54" t="s">
        <v>1615</v>
      </c>
      <c r="D65" s="55" t="s">
        <v>1616</v>
      </c>
    </row>
    <row r="66" spans="1:4" x14ac:dyDescent="0.2">
      <c r="A66" s="52" t="s">
        <v>1653</v>
      </c>
      <c r="B66" s="53" t="s">
        <v>1850</v>
      </c>
      <c r="C66" s="54" t="s">
        <v>1617</v>
      </c>
      <c r="D66" s="55" t="s">
        <v>1618</v>
      </c>
    </row>
    <row r="67" spans="1:4" x14ac:dyDescent="0.2">
      <c r="A67" s="52" t="s">
        <v>1653</v>
      </c>
      <c r="B67" s="53" t="s">
        <v>1850</v>
      </c>
      <c r="C67" s="54" t="s">
        <v>1619</v>
      </c>
      <c r="D67" s="55" t="s">
        <v>1620</v>
      </c>
    </row>
    <row r="68" spans="1:4" x14ac:dyDescent="0.2">
      <c r="A68" s="52" t="s">
        <v>1653</v>
      </c>
      <c r="B68" s="53" t="s">
        <v>1850</v>
      </c>
      <c r="C68" s="54" t="s">
        <v>1621</v>
      </c>
      <c r="D68" s="55" t="s">
        <v>1622</v>
      </c>
    </row>
    <row r="69" spans="1:4" x14ac:dyDescent="0.2">
      <c r="A69" s="52" t="s">
        <v>1653</v>
      </c>
      <c r="B69" s="53" t="s">
        <v>1850</v>
      </c>
      <c r="C69" s="54" t="s">
        <v>1623</v>
      </c>
      <c r="D69" s="55" t="s">
        <v>1624</v>
      </c>
    </row>
    <row r="70" spans="1:4" x14ac:dyDescent="0.2">
      <c r="A70" s="52" t="s">
        <v>1653</v>
      </c>
      <c r="B70" s="53" t="s">
        <v>1850</v>
      </c>
      <c r="C70" s="54" t="s">
        <v>1625</v>
      </c>
      <c r="D70" s="55" t="s">
        <v>1626</v>
      </c>
    </row>
    <row r="71" spans="1:4" x14ac:dyDescent="0.2">
      <c r="A71" s="52" t="s">
        <v>1653</v>
      </c>
      <c r="B71" s="53" t="s">
        <v>1850</v>
      </c>
      <c r="C71" s="54" t="s">
        <v>1627</v>
      </c>
      <c r="D71" s="55" t="s">
        <v>1628</v>
      </c>
    </row>
    <row r="72" spans="1:4" x14ac:dyDescent="0.2">
      <c r="A72" s="52" t="s">
        <v>1653</v>
      </c>
      <c r="B72" s="53" t="s">
        <v>1850</v>
      </c>
      <c r="C72" s="54" t="s">
        <v>1629</v>
      </c>
      <c r="D72" s="55" t="s">
        <v>1630</v>
      </c>
    </row>
    <row r="73" spans="1:4" x14ac:dyDescent="0.2">
      <c r="A73" s="52" t="s">
        <v>1653</v>
      </c>
      <c r="B73" s="53" t="s">
        <v>1850</v>
      </c>
      <c r="C73" s="54" t="s">
        <v>1631</v>
      </c>
      <c r="D73" s="55" t="s">
        <v>1632</v>
      </c>
    </row>
    <row r="74" spans="1:4" x14ac:dyDescent="0.2">
      <c r="A74" s="52" t="s">
        <v>1653</v>
      </c>
      <c r="B74" s="53" t="s">
        <v>1850</v>
      </c>
      <c r="C74" s="54" t="s">
        <v>1633</v>
      </c>
      <c r="D74" s="55" t="s">
        <v>1634</v>
      </c>
    </row>
    <row r="75" spans="1:4" x14ac:dyDescent="0.2">
      <c r="A75" s="52" t="s">
        <v>1653</v>
      </c>
      <c r="B75" s="53" t="s">
        <v>1850</v>
      </c>
      <c r="C75" s="54" t="s">
        <v>1635</v>
      </c>
      <c r="D75" s="55" t="s">
        <v>1636</v>
      </c>
    </row>
    <row r="76" spans="1:4" x14ac:dyDescent="0.2">
      <c r="A76" s="52" t="s">
        <v>1653</v>
      </c>
      <c r="B76" s="53" t="s">
        <v>1850</v>
      </c>
      <c r="C76" s="54" t="s">
        <v>1637</v>
      </c>
      <c r="D76" s="55" t="s">
        <v>1638</v>
      </c>
    </row>
    <row r="77" spans="1:4" x14ac:dyDescent="0.2">
      <c r="A77" s="52" t="s">
        <v>1653</v>
      </c>
      <c r="B77" s="53" t="s">
        <v>1850</v>
      </c>
      <c r="C77" s="54" t="s">
        <v>1639</v>
      </c>
      <c r="D77" s="55" t="s">
        <v>1640</v>
      </c>
    </row>
    <row r="78" spans="1:4" x14ac:dyDescent="0.2">
      <c r="A78" s="52" t="s">
        <v>1653</v>
      </c>
      <c r="B78" s="53" t="s">
        <v>1850</v>
      </c>
      <c r="C78" s="54" t="s">
        <v>1641</v>
      </c>
      <c r="D78" s="55" t="s">
        <v>1642</v>
      </c>
    </row>
    <row r="79" spans="1:4" x14ac:dyDescent="0.2">
      <c r="A79" s="52" t="s">
        <v>1653</v>
      </c>
      <c r="B79" s="53" t="s">
        <v>1850</v>
      </c>
      <c r="C79" s="54" t="s">
        <v>1643</v>
      </c>
      <c r="D79" s="55" t="s">
        <v>1644</v>
      </c>
    </row>
    <row r="80" spans="1:4" x14ac:dyDescent="0.2">
      <c r="A80" s="52" t="s">
        <v>1653</v>
      </c>
      <c r="B80" s="53" t="s">
        <v>1850</v>
      </c>
      <c r="C80" s="54" t="s">
        <v>1645</v>
      </c>
      <c r="D80" s="55" t="s">
        <v>1646</v>
      </c>
    </row>
    <row r="81" spans="1:4" x14ac:dyDescent="0.2">
      <c r="A81" s="52" t="s">
        <v>1653</v>
      </c>
      <c r="B81" s="53" t="s">
        <v>1850</v>
      </c>
      <c r="C81" s="54" t="s">
        <v>1647</v>
      </c>
      <c r="D81" s="55" t="s">
        <v>1648</v>
      </c>
    </row>
    <row r="82" spans="1:4" x14ac:dyDescent="0.2">
      <c r="A82" s="52" t="s">
        <v>3522</v>
      </c>
      <c r="B82" s="53" t="s">
        <v>3563</v>
      </c>
      <c r="C82" s="54" t="s">
        <v>1649</v>
      </c>
      <c r="D82" s="55" t="s">
        <v>1650</v>
      </c>
    </row>
    <row r="83" spans="1:4" x14ac:dyDescent="0.2">
      <c r="A83" s="52" t="s">
        <v>3522</v>
      </c>
      <c r="B83" s="53" t="s">
        <v>3563</v>
      </c>
      <c r="C83" s="54" t="s">
        <v>1651</v>
      </c>
      <c r="D83" s="55" t="s">
        <v>1652</v>
      </c>
    </row>
    <row r="84" spans="1:4" x14ac:dyDescent="0.2">
      <c r="A84" s="52" t="s">
        <v>3522</v>
      </c>
      <c r="B84" s="53" t="s">
        <v>3563</v>
      </c>
      <c r="C84" s="54" t="s">
        <v>1653</v>
      </c>
      <c r="D84" s="55" t="s">
        <v>1654</v>
      </c>
    </row>
    <row r="85" spans="1:4" x14ac:dyDescent="0.2">
      <c r="A85" s="52" t="s">
        <v>3522</v>
      </c>
      <c r="B85" s="53" t="s">
        <v>3563</v>
      </c>
      <c r="C85" s="54" t="s">
        <v>1655</v>
      </c>
      <c r="D85" s="55" t="s">
        <v>1656</v>
      </c>
    </row>
    <row r="86" spans="1:4" x14ac:dyDescent="0.2">
      <c r="A86" s="52" t="s">
        <v>3522</v>
      </c>
      <c r="B86" s="53" t="s">
        <v>3563</v>
      </c>
      <c r="C86" s="54" t="s">
        <v>1657</v>
      </c>
      <c r="D86" s="55" t="s">
        <v>1658</v>
      </c>
    </row>
    <row r="87" spans="1:4" x14ac:dyDescent="0.2">
      <c r="A87" s="52" t="s">
        <v>3522</v>
      </c>
      <c r="B87" s="53" t="s">
        <v>3563</v>
      </c>
      <c r="C87" s="54" t="s">
        <v>1659</v>
      </c>
      <c r="D87" s="55" t="s">
        <v>1660</v>
      </c>
    </row>
    <row r="88" spans="1:4" x14ac:dyDescent="0.2">
      <c r="A88" s="52" t="s">
        <v>3522</v>
      </c>
      <c r="B88" s="53" t="s">
        <v>3563</v>
      </c>
      <c r="C88" s="54" t="s">
        <v>1661</v>
      </c>
      <c r="D88" s="55" t="s">
        <v>1662</v>
      </c>
    </row>
    <row r="89" spans="1:4" x14ac:dyDescent="0.2">
      <c r="A89" s="52" t="s">
        <v>3522</v>
      </c>
      <c r="B89" s="53" t="s">
        <v>3563</v>
      </c>
      <c r="C89" s="54" t="s">
        <v>1663</v>
      </c>
      <c r="D89" s="55" t="s">
        <v>1664</v>
      </c>
    </row>
    <row r="90" spans="1:4" x14ac:dyDescent="0.2">
      <c r="A90" s="52" t="s">
        <v>3522</v>
      </c>
      <c r="B90" s="53" t="s">
        <v>3563</v>
      </c>
      <c r="C90" s="54" t="s">
        <v>1665</v>
      </c>
      <c r="D90" s="55" t="s">
        <v>1666</v>
      </c>
    </row>
    <row r="91" spans="1:4" x14ac:dyDescent="0.2">
      <c r="A91" s="52" t="s">
        <v>3522</v>
      </c>
      <c r="B91" s="53" t="s">
        <v>3563</v>
      </c>
      <c r="C91" s="54" t="s">
        <v>1667</v>
      </c>
      <c r="D91" s="55" t="s">
        <v>1668</v>
      </c>
    </row>
    <row r="92" spans="1:4" x14ac:dyDescent="0.2">
      <c r="A92" s="52" t="s">
        <v>3522</v>
      </c>
      <c r="B92" s="53" t="s">
        <v>3563</v>
      </c>
      <c r="C92" s="54" t="s">
        <v>1669</v>
      </c>
      <c r="D92" s="55" t="s">
        <v>1670</v>
      </c>
    </row>
    <row r="93" spans="1:4" x14ac:dyDescent="0.2">
      <c r="A93" s="52" t="s">
        <v>3522</v>
      </c>
      <c r="B93" s="53" t="s">
        <v>3563</v>
      </c>
      <c r="C93" s="54" t="s">
        <v>1671</v>
      </c>
      <c r="D93" s="55" t="s">
        <v>1672</v>
      </c>
    </row>
    <row r="94" spans="1:4" x14ac:dyDescent="0.2">
      <c r="A94" s="52" t="s">
        <v>3522</v>
      </c>
      <c r="B94" s="53" t="s">
        <v>3563</v>
      </c>
      <c r="C94" s="54" t="s">
        <v>1673</v>
      </c>
      <c r="D94" s="55" t="s">
        <v>1674</v>
      </c>
    </row>
    <row r="95" spans="1:4" x14ac:dyDescent="0.2">
      <c r="A95" s="52" t="s">
        <v>3522</v>
      </c>
      <c r="B95" s="53" t="s">
        <v>3563</v>
      </c>
      <c r="C95" s="54" t="s">
        <v>1675</v>
      </c>
      <c r="D95" s="55" t="s">
        <v>1676</v>
      </c>
    </row>
    <row r="96" spans="1:4" x14ac:dyDescent="0.2">
      <c r="A96" s="52" t="s">
        <v>3522</v>
      </c>
      <c r="B96" s="53" t="s">
        <v>3563</v>
      </c>
      <c r="C96" s="54" t="s">
        <v>1677</v>
      </c>
      <c r="D96" s="55" t="s">
        <v>1678</v>
      </c>
    </row>
    <row r="97" spans="1:4" x14ac:dyDescent="0.2">
      <c r="A97" s="52" t="s">
        <v>3566</v>
      </c>
      <c r="B97" s="53" t="s">
        <v>3567</v>
      </c>
      <c r="C97" s="54" t="s">
        <v>1679</v>
      </c>
      <c r="D97" s="55" t="s">
        <v>1680</v>
      </c>
    </row>
    <row r="98" spans="1:4" x14ac:dyDescent="0.2">
      <c r="A98" s="52" t="s">
        <v>3566</v>
      </c>
      <c r="B98" s="53" t="s">
        <v>3567</v>
      </c>
      <c r="C98" s="54" t="s">
        <v>1681</v>
      </c>
      <c r="D98" s="55" t="s">
        <v>1682</v>
      </c>
    </row>
    <row r="99" spans="1:4" x14ac:dyDescent="0.2">
      <c r="A99" s="52" t="s">
        <v>3566</v>
      </c>
      <c r="B99" s="53" t="s">
        <v>3567</v>
      </c>
      <c r="C99" s="54" t="s">
        <v>1683</v>
      </c>
      <c r="D99" s="55" t="s">
        <v>1684</v>
      </c>
    </row>
    <row r="100" spans="1:4" x14ac:dyDescent="0.2">
      <c r="A100" s="52" t="s">
        <v>3566</v>
      </c>
      <c r="B100" s="53" t="s">
        <v>3567</v>
      </c>
      <c r="C100" s="54" t="s">
        <v>1685</v>
      </c>
      <c r="D100" s="55" t="s">
        <v>1686</v>
      </c>
    </row>
    <row r="101" spans="1:4" x14ac:dyDescent="0.2">
      <c r="A101" s="52" t="s">
        <v>3566</v>
      </c>
      <c r="B101" s="53" t="s">
        <v>3567</v>
      </c>
      <c r="C101" s="54" t="s">
        <v>1687</v>
      </c>
      <c r="D101" s="55" t="s">
        <v>1688</v>
      </c>
    </row>
    <row r="102" spans="1:4" x14ac:dyDescent="0.2">
      <c r="A102" s="52" t="s">
        <v>3566</v>
      </c>
      <c r="B102" s="53" t="s">
        <v>3567</v>
      </c>
      <c r="C102" s="54" t="s">
        <v>1689</v>
      </c>
      <c r="D102" s="55" t="s">
        <v>1690</v>
      </c>
    </row>
    <row r="103" spans="1:4" x14ac:dyDescent="0.2">
      <c r="A103" s="52" t="s">
        <v>3566</v>
      </c>
      <c r="B103" s="53" t="s">
        <v>3567</v>
      </c>
      <c r="C103" s="54" t="s">
        <v>1691</v>
      </c>
      <c r="D103" s="55" t="s">
        <v>1692</v>
      </c>
    </row>
    <row r="104" spans="1:4" x14ac:dyDescent="0.2">
      <c r="A104" s="52" t="s">
        <v>3566</v>
      </c>
      <c r="B104" s="53" t="s">
        <v>3567</v>
      </c>
      <c r="C104" s="54" t="s">
        <v>1693</v>
      </c>
      <c r="D104" s="55" t="s">
        <v>2797</v>
      </c>
    </row>
    <row r="105" spans="1:4" x14ac:dyDescent="0.2">
      <c r="A105" s="52" t="s">
        <v>3566</v>
      </c>
      <c r="B105" s="53" t="s">
        <v>3567</v>
      </c>
      <c r="C105" s="54" t="s">
        <v>2798</v>
      </c>
      <c r="D105" s="55" t="s">
        <v>2799</v>
      </c>
    </row>
    <row r="106" spans="1:4" x14ac:dyDescent="0.2">
      <c r="A106" s="52" t="s">
        <v>3566</v>
      </c>
      <c r="B106" s="53" t="s">
        <v>3567</v>
      </c>
      <c r="C106" s="54" t="s">
        <v>2800</v>
      </c>
      <c r="D106" s="55" t="s">
        <v>2801</v>
      </c>
    </row>
    <row r="107" spans="1:4" x14ac:dyDescent="0.2">
      <c r="A107" s="52" t="s">
        <v>3566</v>
      </c>
      <c r="B107" s="53" t="s">
        <v>3567</v>
      </c>
      <c r="C107" s="54" t="s">
        <v>2802</v>
      </c>
      <c r="D107" s="55" t="s">
        <v>2803</v>
      </c>
    </row>
    <row r="108" spans="1:4" x14ac:dyDescent="0.2">
      <c r="A108" s="52" t="s">
        <v>3566</v>
      </c>
      <c r="B108" s="53" t="s">
        <v>3567</v>
      </c>
      <c r="C108" s="54" t="s">
        <v>2804</v>
      </c>
      <c r="D108" s="55" t="s">
        <v>2805</v>
      </c>
    </row>
    <row r="109" spans="1:4" x14ac:dyDescent="0.2">
      <c r="A109" s="52" t="s">
        <v>3566</v>
      </c>
      <c r="B109" s="53" t="s">
        <v>3567</v>
      </c>
      <c r="C109" s="54" t="s">
        <v>2806</v>
      </c>
      <c r="D109" s="55" t="s">
        <v>2807</v>
      </c>
    </row>
    <row r="110" spans="1:4" x14ac:dyDescent="0.2">
      <c r="A110" s="52" t="s">
        <v>3566</v>
      </c>
      <c r="B110" s="53" t="s">
        <v>3567</v>
      </c>
      <c r="C110" s="54" t="s">
        <v>2808</v>
      </c>
      <c r="D110" s="55" t="s">
        <v>2809</v>
      </c>
    </row>
    <row r="111" spans="1:4" x14ac:dyDescent="0.2">
      <c r="A111" s="52" t="s">
        <v>3566</v>
      </c>
      <c r="B111" s="53" t="s">
        <v>3567</v>
      </c>
      <c r="C111" s="54" t="s">
        <v>2810</v>
      </c>
      <c r="D111" s="55" t="s">
        <v>2811</v>
      </c>
    </row>
    <row r="112" spans="1:4" x14ac:dyDescent="0.2">
      <c r="A112" s="52" t="s">
        <v>3566</v>
      </c>
      <c r="B112" s="53" t="s">
        <v>3567</v>
      </c>
      <c r="C112" s="54" t="s">
        <v>2812</v>
      </c>
      <c r="D112" s="55" t="s">
        <v>2813</v>
      </c>
    </row>
    <row r="113" spans="1:4" x14ac:dyDescent="0.2">
      <c r="A113" s="52" t="s">
        <v>3566</v>
      </c>
      <c r="B113" s="53" t="s">
        <v>3567</v>
      </c>
      <c r="C113" s="54" t="s">
        <v>2814</v>
      </c>
      <c r="D113" s="55" t="s">
        <v>2815</v>
      </c>
    </row>
    <row r="114" spans="1:4" x14ac:dyDescent="0.2">
      <c r="A114" s="52" t="s">
        <v>3566</v>
      </c>
      <c r="B114" s="53" t="s">
        <v>3567</v>
      </c>
      <c r="C114" s="54" t="s">
        <v>2816</v>
      </c>
      <c r="D114" s="55" t="s">
        <v>618</v>
      </c>
    </row>
    <row r="115" spans="1:4" x14ac:dyDescent="0.2">
      <c r="A115" s="52" t="s">
        <v>3566</v>
      </c>
      <c r="B115" s="53" t="s">
        <v>3567</v>
      </c>
      <c r="C115" s="54" t="s">
        <v>619</v>
      </c>
      <c r="D115" s="55" t="s">
        <v>620</v>
      </c>
    </row>
    <row r="116" spans="1:4" x14ac:dyDescent="0.2">
      <c r="A116" s="52" t="s">
        <v>3566</v>
      </c>
      <c r="B116" s="53" t="s">
        <v>3567</v>
      </c>
      <c r="C116" s="54" t="s">
        <v>621</v>
      </c>
      <c r="D116" s="55" t="s">
        <v>622</v>
      </c>
    </row>
    <row r="117" spans="1:4" x14ac:dyDescent="0.2">
      <c r="A117" s="52" t="s">
        <v>3566</v>
      </c>
      <c r="B117" s="53" t="s">
        <v>3567</v>
      </c>
      <c r="C117" s="54" t="s">
        <v>605</v>
      </c>
      <c r="D117" s="55" t="s">
        <v>606</v>
      </c>
    </row>
    <row r="118" spans="1:4" x14ac:dyDescent="0.2">
      <c r="A118" s="52" t="s">
        <v>3566</v>
      </c>
      <c r="B118" s="53" t="s">
        <v>3567</v>
      </c>
      <c r="C118" s="54" t="s">
        <v>607</v>
      </c>
      <c r="D118" s="55" t="s">
        <v>608</v>
      </c>
    </row>
    <row r="119" spans="1:4" x14ac:dyDescent="0.2">
      <c r="A119" s="52" t="s">
        <v>3566</v>
      </c>
      <c r="B119" s="53" t="s">
        <v>3567</v>
      </c>
      <c r="C119" s="54" t="s">
        <v>609</v>
      </c>
      <c r="D119" s="55" t="s">
        <v>610</v>
      </c>
    </row>
    <row r="120" spans="1:4" x14ac:dyDescent="0.2">
      <c r="A120" s="52" t="s">
        <v>3566</v>
      </c>
      <c r="B120" s="53" t="s">
        <v>3567</v>
      </c>
      <c r="C120" s="54" t="s">
        <v>611</v>
      </c>
      <c r="D120" s="55" t="s">
        <v>612</v>
      </c>
    </row>
    <row r="121" spans="1:4" x14ac:dyDescent="0.2">
      <c r="A121" s="52" t="s">
        <v>3566</v>
      </c>
      <c r="B121" s="53" t="s">
        <v>3567</v>
      </c>
      <c r="C121" s="54" t="s">
        <v>613</v>
      </c>
      <c r="D121" s="55" t="s">
        <v>614</v>
      </c>
    </row>
    <row r="122" spans="1:4" x14ac:dyDescent="0.2">
      <c r="A122" s="52" t="s">
        <v>3566</v>
      </c>
      <c r="B122" s="53" t="s">
        <v>3567</v>
      </c>
      <c r="C122" s="54" t="s">
        <v>615</v>
      </c>
      <c r="D122" s="55" t="s">
        <v>616</v>
      </c>
    </row>
    <row r="123" spans="1:4" x14ac:dyDescent="0.2">
      <c r="A123" s="52" t="s">
        <v>3566</v>
      </c>
      <c r="B123" s="53" t="s">
        <v>3567</v>
      </c>
      <c r="C123" s="54" t="s">
        <v>617</v>
      </c>
      <c r="D123" s="55" t="s">
        <v>1565</v>
      </c>
    </row>
    <row r="124" spans="1:4" x14ac:dyDescent="0.2">
      <c r="A124" s="52" t="s">
        <v>3566</v>
      </c>
      <c r="B124" s="53" t="s">
        <v>3567</v>
      </c>
      <c r="C124" s="54" t="s">
        <v>1566</v>
      </c>
      <c r="D124" s="55" t="s">
        <v>1567</v>
      </c>
    </row>
    <row r="125" spans="1:4" x14ac:dyDescent="0.2">
      <c r="A125" s="52" t="s">
        <v>3566</v>
      </c>
      <c r="B125" s="53" t="s">
        <v>3567</v>
      </c>
      <c r="C125" s="54" t="s">
        <v>1568</v>
      </c>
      <c r="D125" s="55" t="s">
        <v>1569</v>
      </c>
    </row>
    <row r="126" spans="1:4" x14ac:dyDescent="0.2">
      <c r="A126" s="52" t="s">
        <v>3566</v>
      </c>
      <c r="B126" s="53" t="s">
        <v>3567</v>
      </c>
      <c r="C126" s="54" t="s">
        <v>1570</v>
      </c>
      <c r="D126" s="55" t="s">
        <v>1571</v>
      </c>
    </row>
    <row r="127" spans="1:4" x14ac:dyDescent="0.2">
      <c r="A127" s="52" t="s">
        <v>3566</v>
      </c>
      <c r="B127" s="53" t="s">
        <v>3567</v>
      </c>
      <c r="C127" s="54" t="s">
        <v>1572</v>
      </c>
      <c r="D127" s="55" t="s">
        <v>1573</v>
      </c>
    </row>
    <row r="128" spans="1:4" x14ac:dyDescent="0.2">
      <c r="A128" s="52" t="s">
        <v>3566</v>
      </c>
      <c r="B128" s="53" t="s">
        <v>3567</v>
      </c>
      <c r="C128" s="54" t="s">
        <v>1574</v>
      </c>
      <c r="D128" s="55" t="s">
        <v>1676</v>
      </c>
    </row>
    <row r="129" spans="1:4" x14ac:dyDescent="0.2">
      <c r="A129" s="52" t="s">
        <v>3566</v>
      </c>
      <c r="B129" s="53" t="s">
        <v>3567</v>
      </c>
      <c r="C129" s="54" t="s">
        <v>1575</v>
      </c>
      <c r="D129" s="55" t="s">
        <v>1576</v>
      </c>
    </row>
    <row r="130" spans="1:4" x14ac:dyDescent="0.2">
      <c r="A130" s="52" t="s">
        <v>3566</v>
      </c>
      <c r="B130" s="53" t="s">
        <v>3567</v>
      </c>
      <c r="C130" s="54" t="s">
        <v>1577</v>
      </c>
      <c r="D130" s="55" t="s">
        <v>1578</v>
      </c>
    </row>
    <row r="131" spans="1:4" x14ac:dyDescent="0.2">
      <c r="A131" s="52" t="s">
        <v>3566</v>
      </c>
      <c r="B131" s="53" t="s">
        <v>3567</v>
      </c>
      <c r="C131" s="54" t="s">
        <v>1579</v>
      </c>
      <c r="D131" s="55" t="s">
        <v>1580</v>
      </c>
    </row>
    <row r="132" spans="1:4" x14ac:dyDescent="0.2">
      <c r="A132" s="52" t="s">
        <v>3566</v>
      </c>
      <c r="B132" s="53" t="s">
        <v>3567</v>
      </c>
      <c r="C132" s="54" t="s">
        <v>1581</v>
      </c>
      <c r="D132" s="55" t="s">
        <v>3719</v>
      </c>
    </row>
    <row r="133" spans="1:4" x14ac:dyDescent="0.2">
      <c r="A133" s="52" t="s">
        <v>3566</v>
      </c>
      <c r="B133" s="53" t="s">
        <v>3567</v>
      </c>
      <c r="C133" s="54" t="s">
        <v>3720</v>
      </c>
      <c r="D133" s="55" t="s">
        <v>3721</v>
      </c>
    </row>
    <row r="134" spans="1:4" x14ac:dyDescent="0.2">
      <c r="A134" s="52" t="s">
        <v>3566</v>
      </c>
      <c r="B134" s="53" t="s">
        <v>3567</v>
      </c>
      <c r="C134" s="54" t="s">
        <v>3722</v>
      </c>
      <c r="D134" s="55" t="s">
        <v>3723</v>
      </c>
    </row>
    <row r="135" spans="1:4" x14ac:dyDescent="0.2">
      <c r="A135" s="52" t="s">
        <v>3566</v>
      </c>
      <c r="B135" s="53" t="s">
        <v>3567</v>
      </c>
      <c r="C135" s="54" t="s">
        <v>3724</v>
      </c>
      <c r="D135" s="55" t="s">
        <v>3725</v>
      </c>
    </row>
    <row r="136" spans="1:4" x14ac:dyDescent="0.2">
      <c r="A136" s="52" t="s">
        <v>3566</v>
      </c>
      <c r="B136" s="53" t="s">
        <v>3567</v>
      </c>
      <c r="C136" s="54" t="s">
        <v>3726</v>
      </c>
      <c r="D136" s="55" t="s">
        <v>669</v>
      </c>
    </row>
    <row r="137" spans="1:4" x14ac:dyDescent="0.2">
      <c r="A137" s="52" t="s">
        <v>3566</v>
      </c>
      <c r="B137" s="53" t="s">
        <v>3567</v>
      </c>
      <c r="C137" s="54" t="s">
        <v>670</v>
      </c>
      <c r="D137" s="55" t="s">
        <v>671</v>
      </c>
    </row>
    <row r="138" spans="1:4" x14ac:dyDescent="0.2">
      <c r="A138" s="52" t="s">
        <v>3566</v>
      </c>
      <c r="B138" s="53" t="s">
        <v>3567</v>
      </c>
      <c r="C138" s="54" t="s">
        <v>672</v>
      </c>
      <c r="D138" s="55" t="s">
        <v>673</v>
      </c>
    </row>
    <row r="139" spans="1:4" x14ac:dyDescent="0.2">
      <c r="A139" s="52" t="s">
        <v>3566</v>
      </c>
      <c r="B139" s="53" t="s">
        <v>3567</v>
      </c>
      <c r="C139" s="54" t="s">
        <v>674</v>
      </c>
      <c r="D139" s="55" t="s">
        <v>2757</v>
      </c>
    </row>
    <row r="140" spans="1:4" x14ac:dyDescent="0.2">
      <c r="A140" s="52" t="s">
        <v>3566</v>
      </c>
      <c r="B140" s="53" t="s">
        <v>3567</v>
      </c>
      <c r="C140" s="54" t="s">
        <v>2758</v>
      </c>
      <c r="D140" s="55" t="s">
        <v>2759</v>
      </c>
    </row>
    <row r="141" spans="1:4" x14ac:dyDescent="0.2">
      <c r="A141" s="52" t="s">
        <v>3566</v>
      </c>
      <c r="B141" s="53" t="s">
        <v>3567</v>
      </c>
      <c r="C141" s="54" t="s">
        <v>2760</v>
      </c>
      <c r="D141" s="55" t="s">
        <v>2761</v>
      </c>
    </row>
    <row r="142" spans="1:4" x14ac:dyDescent="0.2">
      <c r="A142" s="52" t="s">
        <v>3566</v>
      </c>
      <c r="B142" s="53" t="s">
        <v>3567</v>
      </c>
      <c r="C142" s="54" t="s">
        <v>2762</v>
      </c>
      <c r="D142" s="55" t="s">
        <v>2763</v>
      </c>
    </row>
    <row r="143" spans="1:4" x14ac:dyDescent="0.2">
      <c r="A143" s="52" t="s">
        <v>3566</v>
      </c>
      <c r="B143" s="53" t="s">
        <v>3567</v>
      </c>
      <c r="C143" s="54" t="s">
        <v>2764</v>
      </c>
      <c r="D143" s="55" t="s">
        <v>2765</v>
      </c>
    </row>
    <row r="144" spans="1:4" x14ac:dyDescent="0.2">
      <c r="A144" s="52" t="s">
        <v>3566</v>
      </c>
      <c r="B144" s="53" t="s">
        <v>3567</v>
      </c>
      <c r="C144" s="54" t="s">
        <v>2766</v>
      </c>
      <c r="D144" s="55" t="s">
        <v>2767</v>
      </c>
    </row>
    <row r="145" spans="1:4" x14ac:dyDescent="0.2">
      <c r="A145" s="52" t="s">
        <v>3566</v>
      </c>
      <c r="B145" s="53" t="s">
        <v>3567</v>
      </c>
      <c r="C145" s="54" t="s">
        <v>2768</v>
      </c>
      <c r="D145" s="55" t="s">
        <v>2769</v>
      </c>
    </row>
    <row r="146" spans="1:4" x14ac:dyDescent="0.2">
      <c r="A146" s="52" t="s">
        <v>3566</v>
      </c>
      <c r="B146" s="53" t="s">
        <v>3567</v>
      </c>
      <c r="C146" s="54" t="s">
        <v>2770</v>
      </c>
      <c r="D146" s="55" t="s">
        <v>2771</v>
      </c>
    </row>
    <row r="147" spans="1:4" x14ac:dyDescent="0.2">
      <c r="A147" s="52" t="s">
        <v>3585</v>
      </c>
      <c r="B147" s="53" t="s">
        <v>3586</v>
      </c>
      <c r="C147" s="54" t="s">
        <v>2772</v>
      </c>
      <c r="D147" s="55" t="s">
        <v>2773</v>
      </c>
    </row>
    <row r="148" spans="1:4" x14ac:dyDescent="0.2">
      <c r="A148" s="52" t="s">
        <v>3585</v>
      </c>
      <c r="B148" s="53" t="s">
        <v>3586</v>
      </c>
      <c r="C148" s="54" t="s">
        <v>2774</v>
      </c>
      <c r="D148" s="55" t="s">
        <v>2775</v>
      </c>
    </row>
    <row r="149" spans="1:4" x14ac:dyDescent="0.2">
      <c r="A149" s="52" t="s">
        <v>2627</v>
      </c>
      <c r="B149" s="53" t="s">
        <v>2776</v>
      </c>
      <c r="C149" s="54" t="s">
        <v>2777</v>
      </c>
      <c r="D149" s="55" t="s">
        <v>2778</v>
      </c>
    </row>
    <row r="150" spans="1:4" x14ac:dyDescent="0.2">
      <c r="A150" s="52" t="s">
        <v>2627</v>
      </c>
      <c r="B150" s="53" t="s">
        <v>2776</v>
      </c>
      <c r="C150" s="54" t="s">
        <v>2779</v>
      </c>
      <c r="D150" s="55" t="s">
        <v>2780</v>
      </c>
    </row>
    <row r="151" spans="1:4" x14ac:dyDescent="0.2">
      <c r="A151" s="52" t="s">
        <v>2628</v>
      </c>
      <c r="B151" s="53" t="s">
        <v>2781</v>
      </c>
      <c r="C151" s="54" t="s">
        <v>2782</v>
      </c>
      <c r="D151" s="55" t="s">
        <v>2783</v>
      </c>
    </row>
    <row r="152" spans="1:4" x14ac:dyDescent="0.2">
      <c r="A152" s="52" t="s">
        <v>2628</v>
      </c>
      <c r="B152" s="53" t="s">
        <v>2781</v>
      </c>
      <c r="C152" s="54" t="s">
        <v>2784</v>
      </c>
      <c r="D152" s="55" t="s">
        <v>2785</v>
      </c>
    </row>
    <row r="153" spans="1:4" x14ac:dyDescent="0.2">
      <c r="A153" s="52" t="s">
        <v>3564</v>
      </c>
      <c r="B153" s="53" t="s">
        <v>3565</v>
      </c>
      <c r="C153" s="54" t="s">
        <v>2786</v>
      </c>
      <c r="D153" s="55" t="s">
        <v>2787</v>
      </c>
    </row>
    <row r="154" spans="1:4" x14ac:dyDescent="0.2">
      <c r="A154" s="52" t="s">
        <v>3564</v>
      </c>
      <c r="B154" s="53" t="s">
        <v>3565</v>
      </c>
      <c r="C154" s="54" t="s">
        <v>2788</v>
      </c>
      <c r="D154" s="55" t="s">
        <v>2789</v>
      </c>
    </row>
    <row r="155" spans="1:4" x14ac:dyDescent="0.2">
      <c r="A155" s="52" t="s">
        <v>3564</v>
      </c>
      <c r="B155" s="53" t="s">
        <v>3565</v>
      </c>
      <c r="C155" s="54" t="s">
        <v>2790</v>
      </c>
      <c r="D155" s="55" t="s">
        <v>2791</v>
      </c>
    </row>
    <row r="156" spans="1:4" x14ac:dyDescent="0.2">
      <c r="A156" s="52" t="s">
        <v>3564</v>
      </c>
      <c r="B156" s="53" t="s">
        <v>3565</v>
      </c>
      <c r="C156" s="54" t="s">
        <v>2792</v>
      </c>
      <c r="D156" s="55" t="s">
        <v>2793</v>
      </c>
    </row>
    <row r="157" spans="1:4" x14ac:dyDescent="0.2">
      <c r="A157" s="52" t="s">
        <v>3564</v>
      </c>
      <c r="B157" s="53" t="s">
        <v>3565</v>
      </c>
      <c r="C157" s="54" t="s">
        <v>2794</v>
      </c>
      <c r="D157" s="55" t="s">
        <v>2795</v>
      </c>
    </row>
    <row r="158" spans="1:4" x14ac:dyDescent="0.2">
      <c r="A158" s="52" t="s">
        <v>3564</v>
      </c>
      <c r="B158" s="53" t="s">
        <v>3565</v>
      </c>
      <c r="C158" s="54" t="s">
        <v>2796</v>
      </c>
      <c r="D158" s="55" t="s">
        <v>686</v>
      </c>
    </row>
    <row r="159" spans="1:4" x14ac:dyDescent="0.2">
      <c r="A159" s="52" t="s">
        <v>3568</v>
      </c>
      <c r="B159" s="53" t="s">
        <v>3569</v>
      </c>
      <c r="C159" s="54" t="s">
        <v>687</v>
      </c>
      <c r="D159" s="55" t="s">
        <v>688</v>
      </c>
    </row>
    <row r="160" spans="1:4" x14ac:dyDescent="0.2">
      <c r="A160" s="52" t="s">
        <v>3568</v>
      </c>
      <c r="B160" s="53" t="s">
        <v>3569</v>
      </c>
      <c r="C160" s="54" t="s">
        <v>689</v>
      </c>
      <c r="D160" s="55" t="s">
        <v>690</v>
      </c>
    </row>
    <row r="161" spans="1:4" x14ac:dyDescent="0.2">
      <c r="A161" s="52" t="s">
        <v>3568</v>
      </c>
      <c r="B161" s="53" t="s">
        <v>3569</v>
      </c>
      <c r="C161" s="54" t="s">
        <v>691</v>
      </c>
      <c r="D161" s="55" t="s">
        <v>692</v>
      </c>
    </row>
    <row r="162" spans="1:4" x14ac:dyDescent="0.2">
      <c r="A162" s="52" t="s">
        <v>3568</v>
      </c>
      <c r="B162" s="53" t="s">
        <v>3569</v>
      </c>
      <c r="C162" s="54" t="s">
        <v>693</v>
      </c>
      <c r="D162" s="55" t="s">
        <v>694</v>
      </c>
    </row>
    <row r="163" spans="1:4" x14ac:dyDescent="0.2">
      <c r="A163" s="52" t="s">
        <v>3568</v>
      </c>
      <c r="B163" s="53" t="s">
        <v>3569</v>
      </c>
      <c r="C163" s="54" t="s">
        <v>695</v>
      </c>
      <c r="D163" s="55" t="s">
        <v>696</v>
      </c>
    </row>
    <row r="164" spans="1:4" x14ac:dyDescent="0.2">
      <c r="A164" s="52">
        <v>3040</v>
      </c>
      <c r="B164" s="53" t="s">
        <v>697</v>
      </c>
      <c r="C164" s="54" t="s">
        <v>698</v>
      </c>
      <c r="D164" s="55" t="s">
        <v>699</v>
      </c>
    </row>
    <row r="165" spans="1:4" x14ac:dyDescent="0.2">
      <c r="A165" s="52" t="s">
        <v>2629</v>
      </c>
      <c r="B165" s="53" t="s">
        <v>697</v>
      </c>
      <c r="C165" s="54" t="s">
        <v>700</v>
      </c>
      <c r="D165" s="55" t="s">
        <v>701</v>
      </c>
    </row>
    <row r="166" spans="1:4" x14ac:dyDescent="0.2">
      <c r="A166" s="52" t="s">
        <v>2177</v>
      </c>
      <c r="B166" s="53" t="s">
        <v>702</v>
      </c>
      <c r="C166" s="54" t="s">
        <v>703</v>
      </c>
      <c r="D166" s="55" t="s">
        <v>704</v>
      </c>
    </row>
    <row r="167" spans="1:4" x14ac:dyDescent="0.2">
      <c r="A167" s="52" t="s">
        <v>2177</v>
      </c>
      <c r="B167" s="53" t="s">
        <v>702</v>
      </c>
      <c r="C167" s="54" t="s">
        <v>705</v>
      </c>
      <c r="D167" s="55" t="s">
        <v>706</v>
      </c>
    </row>
    <row r="168" spans="1:4" x14ac:dyDescent="0.2">
      <c r="A168" s="52" t="s">
        <v>2177</v>
      </c>
      <c r="B168" s="53" t="s">
        <v>702</v>
      </c>
      <c r="C168" s="54" t="s">
        <v>707</v>
      </c>
      <c r="D168" s="55" t="s">
        <v>708</v>
      </c>
    </row>
    <row r="169" spans="1:4" x14ac:dyDescent="0.2">
      <c r="A169" s="52" t="s">
        <v>1125</v>
      </c>
      <c r="B169" s="53" t="s">
        <v>709</v>
      </c>
      <c r="C169" s="54" t="s">
        <v>710</v>
      </c>
      <c r="D169" s="55" t="s">
        <v>711</v>
      </c>
    </row>
    <row r="170" spans="1:4" x14ac:dyDescent="0.2">
      <c r="A170" s="52" t="s">
        <v>1125</v>
      </c>
      <c r="B170" s="53" t="s">
        <v>709</v>
      </c>
      <c r="C170" s="54" t="s">
        <v>712</v>
      </c>
      <c r="D170" s="55" t="s">
        <v>713</v>
      </c>
    </row>
    <row r="171" spans="1:4" x14ac:dyDescent="0.2">
      <c r="A171" s="52" t="s">
        <v>1125</v>
      </c>
      <c r="B171" s="53" t="s">
        <v>709</v>
      </c>
      <c r="C171" s="54" t="s">
        <v>714</v>
      </c>
      <c r="D171" s="55" t="s">
        <v>715</v>
      </c>
    </row>
    <row r="172" spans="1:4" x14ac:dyDescent="0.2">
      <c r="A172" s="52" t="s">
        <v>1125</v>
      </c>
      <c r="B172" s="53" t="s">
        <v>709</v>
      </c>
      <c r="C172" s="54" t="s">
        <v>716</v>
      </c>
      <c r="D172" s="55" t="s">
        <v>717</v>
      </c>
    </row>
    <row r="173" spans="1:4" x14ac:dyDescent="0.2">
      <c r="A173" s="52" t="s">
        <v>1125</v>
      </c>
      <c r="B173" s="53" t="s">
        <v>709</v>
      </c>
      <c r="C173" s="54" t="s">
        <v>718</v>
      </c>
      <c r="D173" s="55" t="s">
        <v>719</v>
      </c>
    </row>
    <row r="174" spans="1:4" x14ac:dyDescent="0.2">
      <c r="A174" s="52">
        <v>3145</v>
      </c>
      <c r="B174" s="53" t="s">
        <v>396</v>
      </c>
      <c r="C174" s="54" t="s">
        <v>720</v>
      </c>
      <c r="D174" s="55" t="s">
        <v>721</v>
      </c>
    </row>
    <row r="175" spans="1:4" x14ac:dyDescent="0.2">
      <c r="A175" s="52" t="s">
        <v>395</v>
      </c>
      <c r="B175" s="53" t="s">
        <v>396</v>
      </c>
      <c r="C175" s="54" t="s">
        <v>722</v>
      </c>
      <c r="D175" s="55" t="s">
        <v>723</v>
      </c>
    </row>
    <row r="176" spans="1:4" x14ac:dyDescent="0.2">
      <c r="A176" s="52" t="s">
        <v>395</v>
      </c>
      <c r="B176" s="53" t="s">
        <v>396</v>
      </c>
      <c r="C176" s="54" t="s">
        <v>724</v>
      </c>
      <c r="D176" s="55" t="s">
        <v>725</v>
      </c>
    </row>
    <row r="177" spans="1:4" x14ac:dyDescent="0.2">
      <c r="A177" s="52" t="s">
        <v>2630</v>
      </c>
      <c r="B177" s="53" t="s">
        <v>726</v>
      </c>
      <c r="C177" s="54" t="s">
        <v>727</v>
      </c>
      <c r="D177" s="55" t="s">
        <v>728</v>
      </c>
    </row>
    <row r="178" spans="1:4" x14ac:dyDescent="0.2">
      <c r="A178" s="52" t="s">
        <v>2630</v>
      </c>
      <c r="B178" s="53" t="s">
        <v>726</v>
      </c>
      <c r="C178" s="54" t="s">
        <v>729</v>
      </c>
      <c r="D178" s="55" t="s">
        <v>730</v>
      </c>
    </row>
    <row r="179" spans="1:4" x14ac:dyDescent="0.2">
      <c r="A179" s="52" t="s">
        <v>2630</v>
      </c>
      <c r="B179" s="53" t="s">
        <v>726</v>
      </c>
      <c r="C179" s="54" t="s">
        <v>731</v>
      </c>
      <c r="D179" s="55" t="s">
        <v>732</v>
      </c>
    </row>
    <row r="180" spans="1:4" x14ac:dyDescent="0.2">
      <c r="A180" s="52" t="s">
        <v>3133</v>
      </c>
      <c r="B180" s="53" t="s">
        <v>733</v>
      </c>
      <c r="C180" s="54" t="s">
        <v>3580</v>
      </c>
      <c r="D180" s="55" t="s">
        <v>734</v>
      </c>
    </row>
    <row r="181" spans="1:4" x14ac:dyDescent="0.2">
      <c r="A181" s="52" t="s">
        <v>3133</v>
      </c>
      <c r="B181" s="53" t="s">
        <v>733</v>
      </c>
      <c r="C181" s="54" t="s">
        <v>735</v>
      </c>
      <c r="D181" s="55" t="s">
        <v>736</v>
      </c>
    </row>
    <row r="182" spans="1:4" x14ac:dyDescent="0.2">
      <c r="A182" s="52" t="s">
        <v>3133</v>
      </c>
      <c r="B182" s="53" t="s">
        <v>733</v>
      </c>
      <c r="C182" s="54" t="s">
        <v>737</v>
      </c>
      <c r="D182" s="55" t="s">
        <v>738</v>
      </c>
    </row>
    <row r="183" spans="1:4" x14ac:dyDescent="0.2">
      <c r="A183" s="52" t="s">
        <v>3133</v>
      </c>
      <c r="B183" s="53" t="s">
        <v>733</v>
      </c>
      <c r="C183" s="54" t="s">
        <v>739</v>
      </c>
      <c r="D183" s="55" t="s">
        <v>740</v>
      </c>
    </row>
    <row r="184" spans="1:4" x14ac:dyDescent="0.2">
      <c r="A184" s="52" t="s">
        <v>3133</v>
      </c>
      <c r="B184" s="53" t="s">
        <v>733</v>
      </c>
      <c r="C184" s="54" t="s">
        <v>741</v>
      </c>
      <c r="D184" s="55" t="s">
        <v>742</v>
      </c>
    </row>
    <row r="185" spans="1:4" x14ac:dyDescent="0.2">
      <c r="A185" s="52" t="s">
        <v>3603</v>
      </c>
      <c r="B185" s="53" t="s">
        <v>3604</v>
      </c>
      <c r="C185" s="54" t="s">
        <v>743</v>
      </c>
      <c r="D185" s="55" t="s">
        <v>744</v>
      </c>
    </row>
    <row r="186" spans="1:4" x14ac:dyDescent="0.2">
      <c r="A186" s="52" t="s">
        <v>3603</v>
      </c>
      <c r="B186" s="53" t="s">
        <v>3604</v>
      </c>
      <c r="C186" s="54" t="s">
        <v>745</v>
      </c>
      <c r="D186" s="55" t="s">
        <v>746</v>
      </c>
    </row>
    <row r="187" spans="1:4" x14ac:dyDescent="0.2">
      <c r="A187" s="52" t="s">
        <v>2631</v>
      </c>
      <c r="B187" s="53" t="s">
        <v>747</v>
      </c>
      <c r="C187" s="54" t="s">
        <v>748</v>
      </c>
      <c r="D187" s="55" t="s">
        <v>2016</v>
      </c>
    </row>
    <row r="188" spans="1:4" x14ac:dyDescent="0.2">
      <c r="A188" s="52" t="s">
        <v>2631</v>
      </c>
      <c r="B188" s="53" t="s">
        <v>747</v>
      </c>
      <c r="C188" s="54" t="s">
        <v>2017</v>
      </c>
      <c r="D188" s="55" t="s">
        <v>2018</v>
      </c>
    </row>
    <row r="189" spans="1:4" x14ac:dyDescent="0.2">
      <c r="A189" s="52" t="s">
        <v>2631</v>
      </c>
      <c r="B189" s="53" t="s">
        <v>747</v>
      </c>
      <c r="C189" s="54" t="s">
        <v>2019</v>
      </c>
      <c r="D189" s="55" t="s">
        <v>2020</v>
      </c>
    </row>
    <row r="190" spans="1:4" x14ac:dyDescent="0.2">
      <c r="A190" s="52" t="s">
        <v>2632</v>
      </c>
      <c r="B190" s="53" t="s">
        <v>2021</v>
      </c>
      <c r="C190" s="54" t="s">
        <v>2022</v>
      </c>
      <c r="D190" s="55" t="s">
        <v>2023</v>
      </c>
    </row>
    <row r="191" spans="1:4" x14ac:dyDescent="0.2">
      <c r="A191" s="52" t="s">
        <v>2632</v>
      </c>
      <c r="B191" s="53" t="s">
        <v>2021</v>
      </c>
      <c r="C191" s="54" t="s">
        <v>2024</v>
      </c>
      <c r="D191" s="55" t="s">
        <v>2025</v>
      </c>
    </row>
    <row r="192" spans="1:4" x14ac:dyDescent="0.2">
      <c r="A192" s="52" t="s">
        <v>2632</v>
      </c>
      <c r="B192" s="53" t="s">
        <v>2021</v>
      </c>
      <c r="C192" s="54" t="s">
        <v>2026</v>
      </c>
      <c r="D192" s="55" t="s">
        <v>2027</v>
      </c>
    </row>
    <row r="193" spans="1:4" x14ac:dyDescent="0.2">
      <c r="A193" s="52" t="s">
        <v>2632</v>
      </c>
      <c r="B193" s="53" t="s">
        <v>2021</v>
      </c>
      <c r="C193" s="54" t="s">
        <v>2028</v>
      </c>
      <c r="D193" s="55" t="s">
        <v>2029</v>
      </c>
    </row>
    <row r="194" spans="1:4" x14ac:dyDescent="0.2">
      <c r="A194" s="52" t="s">
        <v>2632</v>
      </c>
      <c r="B194" s="53" t="s">
        <v>2021</v>
      </c>
      <c r="C194" s="54" t="s">
        <v>2030</v>
      </c>
      <c r="D194" s="55" t="s">
        <v>2031</v>
      </c>
    </row>
    <row r="195" spans="1:4" x14ac:dyDescent="0.2">
      <c r="A195" s="52" t="s">
        <v>2632</v>
      </c>
      <c r="B195" s="53" t="s">
        <v>2021</v>
      </c>
      <c r="C195" s="54" t="s">
        <v>2032</v>
      </c>
      <c r="D195" s="55" t="s">
        <v>2033</v>
      </c>
    </row>
    <row r="196" spans="1:4" x14ac:dyDescent="0.2">
      <c r="A196" s="52" t="s">
        <v>2632</v>
      </c>
      <c r="B196" s="53" t="s">
        <v>2021</v>
      </c>
      <c r="C196" s="54" t="s">
        <v>2034</v>
      </c>
      <c r="D196" s="55" t="s">
        <v>2035</v>
      </c>
    </row>
    <row r="197" spans="1:4" x14ac:dyDescent="0.2">
      <c r="A197" s="52" t="s">
        <v>2632</v>
      </c>
      <c r="B197" s="53" t="s">
        <v>2021</v>
      </c>
      <c r="C197" s="54" t="s">
        <v>2036</v>
      </c>
      <c r="D197" s="55" t="s">
        <v>1912</v>
      </c>
    </row>
    <row r="198" spans="1:4" x14ac:dyDescent="0.2">
      <c r="A198" s="52" t="s">
        <v>2632</v>
      </c>
      <c r="B198" s="53" t="s">
        <v>2021</v>
      </c>
      <c r="C198" s="54" t="s">
        <v>1913</v>
      </c>
      <c r="D198" s="55" t="s">
        <v>1914</v>
      </c>
    </row>
    <row r="199" spans="1:4" x14ac:dyDescent="0.2">
      <c r="A199" s="52" t="s">
        <v>2632</v>
      </c>
      <c r="B199" s="53" t="s">
        <v>2021</v>
      </c>
      <c r="C199" s="54" t="s">
        <v>1915</v>
      </c>
      <c r="D199" s="55" t="s">
        <v>1916</v>
      </c>
    </row>
    <row r="200" spans="1:4" x14ac:dyDescent="0.2">
      <c r="A200" s="52" t="s">
        <v>2632</v>
      </c>
      <c r="B200" s="53" t="s">
        <v>2021</v>
      </c>
      <c r="C200" s="54" t="s">
        <v>1917</v>
      </c>
      <c r="D200" s="55" t="s">
        <v>1918</v>
      </c>
    </row>
    <row r="201" spans="1:4" x14ac:dyDescent="0.2">
      <c r="A201" s="52" t="s">
        <v>2632</v>
      </c>
      <c r="B201" s="53" t="s">
        <v>2021</v>
      </c>
      <c r="C201" s="54" t="s">
        <v>892</v>
      </c>
      <c r="D201" s="55" t="s">
        <v>893</v>
      </c>
    </row>
    <row r="202" spans="1:4" x14ac:dyDescent="0.2">
      <c r="A202" s="52" t="s">
        <v>2632</v>
      </c>
      <c r="B202" s="53" t="s">
        <v>2021</v>
      </c>
      <c r="C202" s="54" t="s">
        <v>894</v>
      </c>
      <c r="D202" s="55" t="s">
        <v>895</v>
      </c>
    </row>
    <row r="203" spans="1:4" x14ac:dyDescent="0.2">
      <c r="A203" s="52" t="s">
        <v>2632</v>
      </c>
      <c r="B203" s="53" t="s">
        <v>2021</v>
      </c>
      <c r="C203" s="54" t="s">
        <v>896</v>
      </c>
      <c r="D203" s="55" t="s">
        <v>897</v>
      </c>
    </row>
    <row r="204" spans="1:4" x14ac:dyDescent="0.2">
      <c r="A204" s="52" t="s">
        <v>2632</v>
      </c>
      <c r="B204" s="53" t="s">
        <v>2021</v>
      </c>
      <c r="C204" s="54" t="s">
        <v>898</v>
      </c>
      <c r="D204" s="55" t="s">
        <v>899</v>
      </c>
    </row>
    <row r="205" spans="1:4" x14ac:dyDescent="0.2">
      <c r="A205" s="52" t="s">
        <v>2632</v>
      </c>
      <c r="B205" s="53" t="s">
        <v>2021</v>
      </c>
      <c r="C205" s="54" t="s">
        <v>900</v>
      </c>
      <c r="D205" s="55" t="s">
        <v>901</v>
      </c>
    </row>
    <row r="206" spans="1:4" x14ac:dyDescent="0.2">
      <c r="A206" s="52" t="s">
        <v>2632</v>
      </c>
      <c r="B206" s="53" t="s">
        <v>2021</v>
      </c>
      <c r="C206" s="54" t="s">
        <v>902</v>
      </c>
      <c r="D206" s="55" t="s">
        <v>2014</v>
      </c>
    </row>
    <row r="207" spans="1:4" x14ac:dyDescent="0.2">
      <c r="A207" s="52" t="s">
        <v>2632</v>
      </c>
      <c r="B207" s="53" t="s">
        <v>2021</v>
      </c>
      <c r="C207" s="54" t="s">
        <v>2015</v>
      </c>
      <c r="D207" s="55" t="s">
        <v>2037</v>
      </c>
    </row>
    <row r="208" spans="1:4" x14ac:dyDescent="0.2">
      <c r="A208" s="52" t="s">
        <v>2632</v>
      </c>
      <c r="B208" s="53" t="s">
        <v>2021</v>
      </c>
      <c r="C208" s="54" t="s">
        <v>2038</v>
      </c>
      <c r="D208" s="55" t="s">
        <v>2039</v>
      </c>
    </row>
    <row r="209" spans="1:4" x14ac:dyDescent="0.2">
      <c r="A209" s="52" t="s">
        <v>2632</v>
      </c>
      <c r="B209" s="53" t="s">
        <v>2021</v>
      </c>
      <c r="C209" s="54" t="s">
        <v>2040</v>
      </c>
      <c r="D209" s="55" t="s">
        <v>2041</v>
      </c>
    </row>
    <row r="210" spans="1:4" x14ac:dyDescent="0.2">
      <c r="A210" s="52" t="s">
        <v>2632</v>
      </c>
      <c r="B210" s="53" t="s">
        <v>2021</v>
      </c>
      <c r="C210" s="54" t="s">
        <v>2042</v>
      </c>
      <c r="D210" s="55" t="s">
        <v>2043</v>
      </c>
    </row>
    <row r="211" spans="1:4" x14ac:dyDescent="0.2">
      <c r="A211" s="52" t="s">
        <v>2632</v>
      </c>
      <c r="B211" s="53" t="s">
        <v>2021</v>
      </c>
      <c r="C211" s="54" t="s">
        <v>2044</v>
      </c>
      <c r="D211" s="55" t="s">
        <v>2045</v>
      </c>
    </row>
    <row r="212" spans="1:4" x14ac:dyDescent="0.2">
      <c r="A212" s="52" t="s">
        <v>2632</v>
      </c>
      <c r="B212" s="53" t="s">
        <v>2021</v>
      </c>
      <c r="C212" s="54" t="s">
        <v>2046</v>
      </c>
      <c r="D212" s="55" t="s">
        <v>2047</v>
      </c>
    </row>
    <row r="213" spans="1:4" x14ac:dyDescent="0.2">
      <c r="A213" s="52" t="s">
        <v>2632</v>
      </c>
      <c r="B213" s="53" t="s">
        <v>2021</v>
      </c>
      <c r="C213" s="54" t="s">
        <v>2048</v>
      </c>
      <c r="D213" s="55" t="s">
        <v>2049</v>
      </c>
    </row>
    <row r="214" spans="1:4" x14ac:dyDescent="0.2">
      <c r="A214" s="52" t="s">
        <v>2632</v>
      </c>
      <c r="B214" s="53" t="s">
        <v>2021</v>
      </c>
      <c r="C214" s="54" t="s">
        <v>2050</v>
      </c>
      <c r="D214" s="55" t="s">
        <v>2051</v>
      </c>
    </row>
    <row r="215" spans="1:4" x14ac:dyDescent="0.2">
      <c r="A215" s="52" t="s">
        <v>2632</v>
      </c>
      <c r="B215" s="53" t="s">
        <v>2021</v>
      </c>
      <c r="C215" s="54" t="s">
        <v>2052</v>
      </c>
      <c r="D215" s="55" t="s">
        <v>2053</v>
      </c>
    </row>
    <row r="216" spans="1:4" x14ac:dyDescent="0.2">
      <c r="A216" s="52" t="s">
        <v>2632</v>
      </c>
      <c r="B216" s="53" t="s">
        <v>2021</v>
      </c>
      <c r="C216" s="54" t="s">
        <v>2054</v>
      </c>
      <c r="D216" s="55" t="s">
        <v>2055</v>
      </c>
    </row>
    <row r="217" spans="1:4" x14ac:dyDescent="0.2">
      <c r="A217" s="52" t="s">
        <v>2632</v>
      </c>
      <c r="B217" s="53" t="s">
        <v>2021</v>
      </c>
      <c r="C217" s="54" t="s">
        <v>2056</v>
      </c>
      <c r="D217" s="55" t="s">
        <v>2057</v>
      </c>
    </row>
    <row r="218" spans="1:4" x14ac:dyDescent="0.2">
      <c r="A218" s="52" t="s">
        <v>2632</v>
      </c>
      <c r="B218" s="53" t="s">
        <v>2021</v>
      </c>
      <c r="C218" s="54" t="s">
        <v>2058</v>
      </c>
      <c r="D218" s="55" t="s">
        <v>2059</v>
      </c>
    </row>
    <row r="219" spans="1:4" x14ac:dyDescent="0.2">
      <c r="A219" s="52" t="s">
        <v>2632</v>
      </c>
      <c r="B219" s="53" t="s">
        <v>2021</v>
      </c>
      <c r="C219" s="54" t="s">
        <v>2060</v>
      </c>
      <c r="D219" s="55" t="s">
        <v>2061</v>
      </c>
    </row>
    <row r="220" spans="1:4" x14ac:dyDescent="0.2">
      <c r="A220" s="52" t="s">
        <v>2632</v>
      </c>
      <c r="B220" s="53" t="s">
        <v>2021</v>
      </c>
      <c r="C220" s="54" t="s">
        <v>2062</v>
      </c>
      <c r="D220" s="55" t="s">
        <v>2063</v>
      </c>
    </row>
    <row r="221" spans="1:4" x14ac:dyDescent="0.2">
      <c r="A221" s="52" t="s">
        <v>2632</v>
      </c>
      <c r="B221" s="53" t="s">
        <v>2021</v>
      </c>
      <c r="C221" s="54" t="s">
        <v>2064</v>
      </c>
      <c r="D221" s="55" t="s">
        <v>2065</v>
      </c>
    </row>
    <row r="222" spans="1:4" x14ac:dyDescent="0.2">
      <c r="A222" s="52" t="s">
        <v>2632</v>
      </c>
      <c r="B222" s="53" t="s">
        <v>2021</v>
      </c>
      <c r="C222" s="54" t="s">
        <v>2066</v>
      </c>
      <c r="D222" s="55" t="s">
        <v>2067</v>
      </c>
    </row>
    <row r="223" spans="1:4" x14ac:dyDescent="0.2">
      <c r="A223" s="52" t="s">
        <v>2632</v>
      </c>
      <c r="B223" s="53" t="s">
        <v>2021</v>
      </c>
      <c r="C223" s="54" t="s">
        <v>2068</v>
      </c>
      <c r="D223" s="55" t="s">
        <v>2069</v>
      </c>
    </row>
    <row r="224" spans="1:4" x14ac:dyDescent="0.2">
      <c r="A224" s="52" t="s">
        <v>2632</v>
      </c>
      <c r="B224" s="53" t="s">
        <v>2021</v>
      </c>
      <c r="C224" s="54" t="s">
        <v>2070</v>
      </c>
      <c r="D224" s="55" t="s">
        <v>2071</v>
      </c>
    </row>
    <row r="225" spans="1:4" x14ac:dyDescent="0.2">
      <c r="A225" s="52" t="s">
        <v>2632</v>
      </c>
      <c r="B225" s="53" t="s">
        <v>2021</v>
      </c>
      <c r="C225" s="54" t="s">
        <v>2072</v>
      </c>
      <c r="D225" s="55" t="s">
        <v>2073</v>
      </c>
    </row>
    <row r="226" spans="1:4" x14ac:dyDescent="0.2">
      <c r="A226" s="52" t="s">
        <v>2632</v>
      </c>
      <c r="B226" s="53" t="s">
        <v>2021</v>
      </c>
      <c r="C226" s="54" t="s">
        <v>2074</v>
      </c>
      <c r="D226" s="55" t="s">
        <v>2075</v>
      </c>
    </row>
    <row r="227" spans="1:4" x14ac:dyDescent="0.2">
      <c r="A227" s="52" t="s">
        <v>2632</v>
      </c>
      <c r="B227" s="53" t="s">
        <v>2021</v>
      </c>
      <c r="C227" s="54" t="s">
        <v>2076</v>
      </c>
      <c r="D227" s="55" t="s">
        <v>2077</v>
      </c>
    </row>
    <row r="228" spans="1:4" x14ac:dyDescent="0.2">
      <c r="A228" s="52" t="s">
        <v>2632</v>
      </c>
      <c r="B228" s="53" t="s">
        <v>2021</v>
      </c>
      <c r="C228" s="54" t="s">
        <v>2078</v>
      </c>
      <c r="D228" s="55" t="s">
        <v>2079</v>
      </c>
    </row>
    <row r="229" spans="1:4" x14ac:dyDescent="0.2">
      <c r="A229" s="52" t="s">
        <v>2632</v>
      </c>
      <c r="B229" s="53" t="s">
        <v>2021</v>
      </c>
      <c r="C229" s="54" t="s">
        <v>2080</v>
      </c>
      <c r="D229" s="55" t="s">
        <v>2081</v>
      </c>
    </row>
    <row r="230" spans="1:4" x14ac:dyDescent="0.2">
      <c r="A230" s="52" t="s">
        <v>2632</v>
      </c>
      <c r="B230" s="53" t="s">
        <v>2021</v>
      </c>
      <c r="C230" s="54" t="s">
        <v>2082</v>
      </c>
      <c r="D230" s="55" t="s">
        <v>2083</v>
      </c>
    </row>
    <row r="231" spans="1:4" x14ac:dyDescent="0.2">
      <c r="A231" s="52" t="s">
        <v>2632</v>
      </c>
      <c r="B231" s="53" t="s">
        <v>2021</v>
      </c>
      <c r="C231" s="54" t="s">
        <v>2084</v>
      </c>
      <c r="D231" s="55" t="s">
        <v>2085</v>
      </c>
    </row>
    <row r="232" spans="1:4" x14ac:dyDescent="0.2">
      <c r="A232" s="52" t="s">
        <v>2632</v>
      </c>
      <c r="B232" s="53" t="s">
        <v>2021</v>
      </c>
      <c r="C232" s="54" t="s">
        <v>2086</v>
      </c>
      <c r="D232" s="55" t="s">
        <v>2087</v>
      </c>
    </row>
    <row r="233" spans="1:4" x14ac:dyDescent="0.2">
      <c r="A233" s="52" t="s">
        <v>2632</v>
      </c>
      <c r="B233" s="53" t="s">
        <v>2021</v>
      </c>
      <c r="C233" s="54" t="s">
        <v>2088</v>
      </c>
      <c r="D233" s="55" t="s">
        <v>2089</v>
      </c>
    </row>
    <row r="234" spans="1:4" x14ac:dyDescent="0.2">
      <c r="A234" s="52" t="s">
        <v>2632</v>
      </c>
      <c r="B234" s="53" t="s">
        <v>2021</v>
      </c>
      <c r="C234" s="54" t="s">
        <v>2090</v>
      </c>
      <c r="D234" s="55" t="s">
        <v>2091</v>
      </c>
    </row>
    <row r="235" spans="1:4" x14ac:dyDescent="0.2">
      <c r="A235" s="52" t="s">
        <v>2632</v>
      </c>
      <c r="B235" s="53" t="s">
        <v>2021</v>
      </c>
      <c r="C235" s="54" t="s">
        <v>2092</v>
      </c>
      <c r="D235" s="55" t="s">
        <v>2093</v>
      </c>
    </row>
    <row r="236" spans="1:4" x14ac:dyDescent="0.2">
      <c r="A236" s="52" t="s">
        <v>2632</v>
      </c>
      <c r="B236" s="53" t="s">
        <v>2021</v>
      </c>
      <c r="C236" s="54" t="s">
        <v>2094</v>
      </c>
      <c r="D236" s="55" t="s">
        <v>2095</v>
      </c>
    </row>
    <row r="237" spans="1:4" x14ac:dyDescent="0.2">
      <c r="A237" s="52" t="s">
        <v>2632</v>
      </c>
      <c r="B237" s="53" t="s">
        <v>2021</v>
      </c>
      <c r="C237" s="54" t="s">
        <v>2096</v>
      </c>
      <c r="D237" s="55" t="s">
        <v>2097</v>
      </c>
    </row>
    <row r="238" spans="1:4" x14ac:dyDescent="0.2">
      <c r="A238" s="52" t="s">
        <v>2632</v>
      </c>
      <c r="B238" s="53" t="s">
        <v>2021</v>
      </c>
      <c r="C238" s="54" t="s">
        <v>2098</v>
      </c>
      <c r="D238" s="55" t="s">
        <v>2099</v>
      </c>
    </row>
    <row r="239" spans="1:4" x14ac:dyDescent="0.2">
      <c r="A239" s="52" t="s">
        <v>2632</v>
      </c>
      <c r="B239" s="53" t="s">
        <v>2021</v>
      </c>
      <c r="C239" s="54" t="s">
        <v>2100</v>
      </c>
      <c r="D239" s="55" t="s">
        <v>2101</v>
      </c>
    </row>
    <row r="240" spans="1:4" x14ac:dyDescent="0.2">
      <c r="A240" s="52" t="s">
        <v>2632</v>
      </c>
      <c r="B240" s="53" t="s">
        <v>2021</v>
      </c>
      <c r="C240" s="54" t="s">
        <v>2102</v>
      </c>
      <c r="D240" s="55" t="s">
        <v>2103</v>
      </c>
    </row>
    <row r="241" spans="1:4" x14ac:dyDescent="0.2">
      <c r="A241" s="52" t="s">
        <v>2632</v>
      </c>
      <c r="B241" s="53" t="s">
        <v>2021</v>
      </c>
      <c r="C241" s="54" t="s">
        <v>2104</v>
      </c>
      <c r="D241" s="55" t="s">
        <v>2105</v>
      </c>
    </row>
    <row r="242" spans="1:4" x14ac:dyDescent="0.2">
      <c r="A242" s="52" t="s">
        <v>2632</v>
      </c>
      <c r="B242" s="53" t="s">
        <v>2021</v>
      </c>
      <c r="C242" s="54" t="s">
        <v>2106</v>
      </c>
      <c r="D242" s="55" t="s">
        <v>2107</v>
      </c>
    </row>
    <row r="243" spans="1:4" x14ac:dyDescent="0.2">
      <c r="A243" s="52" t="s">
        <v>2632</v>
      </c>
      <c r="B243" s="53" t="s">
        <v>2021</v>
      </c>
      <c r="C243" s="54" t="s">
        <v>2108</v>
      </c>
      <c r="D243" s="55" t="s">
        <v>2109</v>
      </c>
    </row>
    <row r="244" spans="1:4" x14ac:dyDescent="0.2">
      <c r="A244" s="52" t="s">
        <v>3610</v>
      </c>
      <c r="B244" s="53" t="s">
        <v>2110</v>
      </c>
      <c r="C244" s="54" t="s">
        <v>2111</v>
      </c>
      <c r="D244" s="55" t="s">
        <v>2112</v>
      </c>
    </row>
    <row r="245" spans="1:4" x14ac:dyDescent="0.2">
      <c r="A245" s="52" t="s">
        <v>3610</v>
      </c>
      <c r="B245" s="53" t="s">
        <v>2110</v>
      </c>
      <c r="C245" s="54" t="s">
        <v>2113</v>
      </c>
      <c r="D245" s="55" t="s">
        <v>2114</v>
      </c>
    </row>
    <row r="246" spans="1:4" x14ac:dyDescent="0.2">
      <c r="A246" s="52" t="s">
        <v>3610</v>
      </c>
      <c r="B246" s="53" t="s">
        <v>2110</v>
      </c>
      <c r="C246" s="54" t="s">
        <v>2115</v>
      </c>
      <c r="D246" s="55" t="s">
        <v>2116</v>
      </c>
    </row>
    <row r="247" spans="1:4" x14ac:dyDescent="0.2">
      <c r="A247" s="52" t="s">
        <v>2633</v>
      </c>
      <c r="B247" s="53" t="s">
        <v>2117</v>
      </c>
      <c r="C247" s="54" t="s">
        <v>2118</v>
      </c>
      <c r="D247" s="55" t="s">
        <v>2119</v>
      </c>
    </row>
    <row r="248" spans="1:4" x14ac:dyDescent="0.2">
      <c r="A248" s="52" t="s">
        <v>2633</v>
      </c>
      <c r="B248" s="53" t="s">
        <v>2117</v>
      </c>
      <c r="C248" s="54" t="s">
        <v>2120</v>
      </c>
      <c r="D248" s="55" t="s">
        <v>2121</v>
      </c>
    </row>
    <row r="249" spans="1:4" x14ac:dyDescent="0.2">
      <c r="A249" s="52" t="s">
        <v>1803</v>
      </c>
      <c r="B249" s="53" t="s">
        <v>2122</v>
      </c>
      <c r="C249" s="54" t="s">
        <v>2123</v>
      </c>
      <c r="D249" s="55" t="s">
        <v>2124</v>
      </c>
    </row>
    <row r="250" spans="1:4" x14ac:dyDescent="0.2">
      <c r="A250" s="52" t="s">
        <v>1803</v>
      </c>
      <c r="B250" s="53" t="s">
        <v>2122</v>
      </c>
      <c r="C250" s="54" t="s">
        <v>1976</v>
      </c>
      <c r="D250" s="55" t="s">
        <v>1977</v>
      </c>
    </row>
    <row r="251" spans="1:4" x14ac:dyDescent="0.2">
      <c r="A251" s="52" t="s">
        <v>1803</v>
      </c>
      <c r="B251" s="53" t="s">
        <v>2122</v>
      </c>
      <c r="C251" s="54" t="s">
        <v>1978</v>
      </c>
      <c r="D251" s="55" t="s">
        <v>1979</v>
      </c>
    </row>
    <row r="252" spans="1:4" x14ac:dyDescent="0.2">
      <c r="A252" s="52" t="s">
        <v>1803</v>
      </c>
      <c r="B252" s="53" t="s">
        <v>2122</v>
      </c>
      <c r="C252" s="54" t="s">
        <v>1980</v>
      </c>
      <c r="D252" s="55" t="s">
        <v>1981</v>
      </c>
    </row>
    <row r="253" spans="1:4" x14ac:dyDescent="0.2">
      <c r="A253" s="52" t="s">
        <v>1803</v>
      </c>
      <c r="B253" s="53" t="s">
        <v>2122</v>
      </c>
      <c r="C253" s="54" t="s">
        <v>1982</v>
      </c>
      <c r="D253" s="55" t="s">
        <v>1983</v>
      </c>
    </row>
    <row r="254" spans="1:4" x14ac:dyDescent="0.2">
      <c r="A254" s="52" t="s">
        <v>1803</v>
      </c>
      <c r="B254" s="53" t="s">
        <v>2122</v>
      </c>
      <c r="C254" s="54" t="s">
        <v>1984</v>
      </c>
      <c r="D254" s="55" t="s">
        <v>1985</v>
      </c>
    </row>
    <row r="255" spans="1:4" x14ac:dyDescent="0.2">
      <c r="A255" s="52" t="s">
        <v>1803</v>
      </c>
      <c r="B255" s="53" t="s">
        <v>2122</v>
      </c>
      <c r="C255" s="54" t="s">
        <v>1986</v>
      </c>
      <c r="D255" s="55" t="s">
        <v>822</v>
      </c>
    </row>
    <row r="256" spans="1:4" x14ac:dyDescent="0.2">
      <c r="A256" s="52" t="s">
        <v>1803</v>
      </c>
      <c r="B256" s="53" t="s">
        <v>2122</v>
      </c>
      <c r="C256" s="54" t="s">
        <v>823</v>
      </c>
      <c r="D256" s="55" t="s">
        <v>824</v>
      </c>
    </row>
    <row r="257" spans="1:4" x14ac:dyDescent="0.2">
      <c r="A257" s="52" t="s">
        <v>1803</v>
      </c>
      <c r="B257" s="53" t="s">
        <v>2122</v>
      </c>
      <c r="C257" s="54" t="s">
        <v>825</v>
      </c>
      <c r="D257" s="55" t="s">
        <v>826</v>
      </c>
    </row>
    <row r="258" spans="1:4" x14ac:dyDescent="0.2">
      <c r="A258" s="52" t="s">
        <v>1803</v>
      </c>
      <c r="B258" s="53" t="s">
        <v>2122</v>
      </c>
      <c r="C258" s="54" t="s">
        <v>827</v>
      </c>
      <c r="D258" s="55" t="s">
        <v>828</v>
      </c>
    </row>
    <row r="259" spans="1:4" x14ac:dyDescent="0.2">
      <c r="A259" s="52" t="s">
        <v>1803</v>
      </c>
      <c r="B259" s="53" t="s">
        <v>2122</v>
      </c>
      <c r="C259" s="54" t="s">
        <v>829</v>
      </c>
      <c r="D259" s="55" t="s">
        <v>830</v>
      </c>
    </row>
    <row r="260" spans="1:4" x14ac:dyDescent="0.2">
      <c r="A260" s="52" t="s">
        <v>1803</v>
      </c>
      <c r="B260" s="53" t="s">
        <v>2122</v>
      </c>
      <c r="C260" s="54" t="s">
        <v>831</v>
      </c>
      <c r="D260" s="55" t="s">
        <v>832</v>
      </c>
    </row>
    <row r="261" spans="1:4" x14ac:dyDescent="0.2">
      <c r="A261" s="52" t="s">
        <v>1803</v>
      </c>
      <c r="B261" s="53" t="s">
        <v>2122</v>
      </c>
      <c r="C261" s="54" t="s">
        <v>833</v>
      </c>
      <c r="D261" s="55" t="s">
        <v>834</v>
      </c>
    </row>
    <row r="262" spans="1:4" x14ac:dyDescent="0.2">
      <c r="A262" s="52" t="s">
        <v>1803</v>
      </c>
      <c r="B262" s="53" t="s">
        <v>2122</v>
      </c>
      <c r="C262" s="54" t="s">
        <v>835</v>
      </c>
      <c r="D262" s="55" t="s">
        <v>836</v>
      </c>
    </row>
    <row r="263" spans="1:4" x14ac:dyDescent="0.2">
      <c r="A263" s="52" t="s">
        <v>1803</v>
      </c>
      <c r="B263" s="53" t="s">
        <v>2122</v>
      </c>
      <c r="C263" s="54" t="s">
        <v>837</v>
      </c>
      <c r="D263" s="55" t="s">
        <v>838</v>
      </c>
    </row>
    <row r="264" spans="1:4" x14ac:dyDescent="0.2">
      <c r="A264" s="52" t="s">
        <v>1803</v>
      </c>
      <c r="B264" s="53" t="s">
        <v>2122</v>
      </c>
      <c r="C264" s="54" t="s">
        <v>839</v>
      </c>
      <c r="D264" s="55" t="s">
        <v>840</v>
      </c>
    </row>
    <row r="265" spans="1:4" x14ac:dyDescent="0.2">
      <c r="A265" s="52" t="s">
        <v>2634</v>
      </c>
      <c r="B265" s="53" t="s">
        <v>841</v>
      </c>
      <c r="C265" s="54" t="s">
        <v>842</v>
      </c>
      <c r="D265" s="55" t="s">
        <v>843</v>
      </c>
    </row>
    <row r="266" spans="1:4" x14ac:dyDescent="0.2">
      <c r="A266" s="52" t="s">
        <v>2634</v>
      </c>
      <c r="B266" s="53" t="s">
        <v>841</v>
      </c>
      <c r="C266" s="54" t="s">
        <v>844</v>
      </c>
      <c r="D266" s="55" t="s">
        <v>845</v>
      </c>
    </row>
    <row r="267" spans="1:4" x14ac:dyDescent="0.2">
      <c r="A267" s="52" t="s">
        <v>2634</v>
      </c>
      <c r="B267" s="53" t="s">
        <v>841</v>
      </c>
      <c r="C267" s="54" t="s">
        <v>2010</v>
      </c>
      <c r="D267" s="55" t="s">
        <v>2011</v>
      </c>
    </row>
    <row r="268" spans="1:4" x14ac:dyDescent="0.2">
      <c r="A268" s="52" t="s">
        <v>2634</v>
      </c>
      <c r="B268" s="53" t="s">
        <v>841</v>
      </c>
      <c r="C268" s="54" t="s">
        <v>2012</v>
      </c>
      <c r="D268" s="55" t="s">
        <v>2013</v>
      </c>
    </row>
    <row r="269" spans="1:4" x14ac:dyDescent="0.2">
      <c r="A269" s="52" t="s">
        <v>2908</v>
      </c>
      <c r="B269" s="53" t="s">
        <v>3115</v>
      </c>
      <c r="C269" s="54" t="s">
        <v>3116</v>
      </c>
      <c r="D269" s="55" t="s">
        <v>2</v>
      </c>
    </row>
    <row r="270" spans="1:4" x14ac:dyDescent="0.2">
      <c r="A270" s="52" t="s">
        <v>2908</v>
      </c>
      <c r="B270" s="53" t="s">
        <v>3115</v>
      </c>
      <c r="C270" s="54" t="s">
        <v>3</v>
      </c>
      <c r="D270" s="55" t="s">
        <v>4</v>
      </c>
    </row>
    <row r="271" spans="1:4" x14ac:dyDescent="0.2">
      <c r="A271" s="52" t="s">
        <v>2908</v>
      </c>
      <c r="B271" s="53" t="s">
        <v>3115</v>
      </c>
      <c r="C271" s="54" t="s">
        <v>5</v>
      </c>
      <c r="D271" s="55" t="s">
        <v>6</v>
      </c>
    </row>
    <row r="272" spans="1:4" x14ac:dyDescent="0.2">
      <c r="A272" s="52" t="s">
        <v>2908</v>
      </c>
      <c r="B272" s="53" t="s">
        <v>3115</v>
      </c>
      <c r="C272" s="54" t="s">
        <v>7</v>
      </c>
      <c r="D272" s="55" t="s">
        <v>8</v>
      </c>
    </row>
    <row r="273" spans="1:4" x14ac:dyDescent="0.2">
      <c r="A273" s="52" t="s">
        <v>2635</v>
      </c>
      <c r="B273" s="53" t="s">
        <v>9</v>
      </c>
      <c r="C273" s="54" t="s">
        <v>10</v>
      </c>
      <c r="D273" s="55" t="s">
        <v>11</v>
      </c>
    </row>
    <row r="274" spans="1:4" x14ac:dyDescent="0.2">
      <c r="A274" s="52" t="s">
        <v>2635</v>
      </c>
      <c r="B274" s="53" t="s">
        <v>9</v>
      </c>
      <c r="C274" s="54" t="s">
        <v>12</v>
      </c>
      <c r="D274" s="55" t="s">
        <v>13</v>
      </c>
    </row>
    <row r="275" spans="1:4" x14ac:dyDescent="0.2">
      <c r="A275" s="52" t="s">
        <v>3655</v>
      </c>
      <c r="B275" s="53" t="s">
        <v>14</v>
      </c>
      <c r="C275" s="54" t="s">
        <v>15</v>
      </c>
      <c r="D275" s="55" t="s">
        <v>16</v>
      </c>
    </row>
    <row r="276" spans="1:4" x14ac:dyDescent="0.2">
      <c r="A276" s="52" t="s">
        <v>3655</v>
      </c>
      <c r="B276" s="53" t="s">
        <v>14</v>
      </c>
      <c r="C276" s="54" t="s">
        <v>17</v>
      </c>
      <c r="D276" s="55" t="s">
        <v>18</v>
      </c>
    </row>
    <row r="277" spans="1:4" x14ac:dyDescent="0.2">
      <c r="A277" s="52" t="s">
        <v>3655</v>
      </c>
      <c r="B277" s="53" t="s">
        <v>14</v>
      </c>
      <c r="C277" s="54" t="s">
        <v>3595</v>
      </c>
      <c r="D277" s="55" t="s">
        <v>19</v>
      </c>
    </row>
    <row r="278" spans="1:4" x14ac:dyDescent="0.2">
      <c r="A278" s="52" t="s">
        <v>2636</v>
      </c>
      <c r="B278" s="53" t="s">
        <v>20</v>
      </c>
      <c r="C278" s="54" t="s">
        <v>21</v>
      </c>
      <c r="D278" s="55" t="s">
        <v>22</v>
      </c>
    </row>
    <row r="279" spans="1:4" x14ac:dyDescent="0.2">
      <c r="A279" s="52" t="s">
        <v>2636</v>
      </c>
      <c r="B279" s="53" t="s">
        <v>20</v>
      </c>
      <c r="C279" s="54" t="s">
        <v>23</v>
      </c>
      <c r="D279" s="55" t="s">
        <v>24</v>
      </c>
    </row>
    <row r="280" spans="1:4" x14ac:dyDescent="0.2">
      <c r="A280" s="52" t="s">
        <v>2637</v>
      </c>
      <c r="B280" s="53" t="s">
        <v>25</v>
      </c>
      <c r="C280" s="54" t="s">
        <v>26</v>
      </c>
      <c r="D280" s="55" t="s">
        <v>27</v>
      </c>
    </row>
    <row r="281" spans="1:4" x14ac:dyDescent="0.2">
      <c r="A281" s="52" t="s">
        <v>2637</v>
      </c>
      <c r="B281" s="53" t="s">
        <v>25</v>
      </c>
      <c r="C281" s="54" t="s">
        <v>28</v>
      </c>
      <c r="D281" s="55" t="s">
        <v>2128</v>
      </c>
    </row>
    <row r="282" spans="1:4" x14ac:dyDescent="0.2">
      <c r="A282" s="52" t="s">
        <v>2637</v>
      </c>
      <c r="B282" s="53" t="s">
        <v>25</v>
      </c>
      <c r="C282" s="54" t="s">
        <v>2129</v>
      </c>
      <c r="D282" s="55" t="s">
        <v>2130</v>
      </c>
    </row>
    <row r="283" spans="1:4" x14ac:dyDescent="0.2">
      <c r="A283" s="52" t="s">
        <v>2637</v>
      </c>
      <c r="B283" s="53" t="s">
        <v>25</v>
      </c>
      <c r="C283" s="54" t="s">
        <v>2131</v>
      </c>
      <c r="D283" s="55" t="s">
        <v>2132</v>
      </c>
    </row>
    <row r="284" spans="1:4" x14ac:dyDescent="0.2">
      <c r="A284" s="52" t="s">
        <v>2638</v>
      </c>
      <c r="B284" s="53" t="s">
        <v>2133</v>
      </c>
      <c r="C284" s="54" t="s">
        <v>2134</v>
      </c>
      <c r="D284" s="55" t="s">
        <v>66</v>
      </c>
    </row>
    <row r="285" spans="1:4" x14ac:dyDescent="0.2">
      <c r="A285" s="52" t="s">
        <v>2638</v>
      </c>
      <c r="B285" s="53" t="s">
        <v>2133</v>
      </c>
      <c r="C285" s="54" t="s">
        <v>67</v>
      </c>
      <c r="D285" s="55" t="s">
        <v>68</v>
      </c>
    </row>
    <row r="286" spans="1:4" x14ac:dyDescent="0.2">
      <c r="A286" s="52" t="s">
        <v>2674</v>
      </c>
      <c r="B286" s="53" t="s">
        <v>69</v>
      </c>
      <c r="C286" s="54" t="s">
        <v>70</v>
      </c>
      <c r="D286" s="55" t="s">
        <v>71</v>
      </c>
    </row>
    <row r="287" spans="1:4" x14ac:dyDescent="0.2">
      <c r="A287" s="52" t="s">
        <v>2674</v>
      </c>
      <c r="B287" s="53" t="s">
        <v>69</v>
      </c>
      <c r="C287" s="54" t="s">
        <v>72</v>
      </c>
      <c r="D287" s="55" t="s">
        <v>73</v>
      </c>
    </row>
    <row r="288" spans="1:4" x14ac:dyDescent="0.2">
      <c r="A288" s="52" t="s">
        <v>2674</v>
      </c>
      <c r="B288" s="53" t="s">
        <v>69</v>
      </c>
      <c r="C288" s="54" t="s">
        <v>74</v>
      </c>
      <c r="D288" s="55" t="s">
        <v>75</v>
      </c>
    </row>
    <row r="289" spans="1:4" x14ac:dyDescent="0.2">
      <c r="A289" s="52" t="s">
        <v>2674</v>
      </c>
      <c r="B289" s="53" t="s">
        <v>69</v>
      </c>
      <c r="C289" s="54" t="s">
        <v>76</v>
      </c>
      <c r="D289" s="55" t="s">
        <v>77</v>
      </c>
    </row>
    <row r="290" spans="1:4" x14ac:dyDescent="0.2">
      <c r="A290" s="52" t="s">
        <v>2674</v>
      </c>
      <c r="B290" s="53" t="s">
        <v>69</v>
      </c>
      <c r="C290" s="54" t="s">
        <v>78</v>
      </c>
      <c r="D290" s="55" t="s">
        <v>159</v>
      </c>
    </row>
    <row r="291" spans="1:4" x14ac:dyDescent="0.2">
      <c r="A291" s="52" t="s">
        <v>2674</v>
      </c>
      <c r="B291" s="53" t="s">
        <v>69</v>
      </c>
      <c r="C291" s="54" t="s">
        <v>160</v>
      </c>
      <c r="D291" s="55" t="s">
        <v>161</v>
      </c>
    </row>
    <row r="292" spans="1:4" x14ac:dyDescent="0.2">
      <c r="A292" s="52" t="s">
        <v>2674</v>
      </c>
      <c r="B292" s="53" t="s">
        <v>69</v>
      </c>
      <c r="C292" s="54" t="s">
        <v>162</v>
      </c>
      <c r="D292" s="55" t="s">
        <v>163</v>
      </c>
    </row>
    <row r="293" spans="1:4" x14ac:dyDescent="0.2">
      <c r="A293" s="52" t="s">
        <v>2674</v>
      </c>
      <c r="B293" s="53" t="s">
        <v>69</v>
      </c>
      <c r="C293" s="54" t="s">
        <v>164</v>
      </c>
      <c r="D293" s="55" t="s">
        <v>165</v>
      </c>
    </row>
    <row r="294" spans="1:4" x14ac:dyDescent="0.2">
      <c r="A294" s="52" t="s">
        <v>2674</v>
      </c>
      <c r="B294" s="53" t="s">
        <v>69</v>
      </c>
      <c r="C294" s="54" t="s">
        <v>166</v>
      </c>
      <c r="D294" s="55" t="s">
        <v>167</v>
      </c>
    </row>
    <row r="295" spans="1:4" x14ac:dyDescent="0.2">
      <c r="A295" s="52" t="s">
        <v>2674</v>
      </c>
      <c r="B295" s="53" t="s">
        <v>69</v>
      </c>
      <c r="C295" s="54" t="s">
        <v>168</v>
      </c>
      <c r="D295" s="55" t="s">
        <v>2281</v>
      </c>
    </row>
    <row r="296" spans="1:4" x14ac:dyDescent="0.2">
      <c r="A296" s="52" t="s">
        <v>2675</v>
      </c>
      <c r="B296" s="53" t="s">
        <v>2282</v>
      </c>
      <c r="C296" s="54" t="s">
        <v>2283</v>
      </c>
      <c r="D296" s="55" t="s">
        <v>2284</v>
      </c>
    </row>
    <row r="297" spans="1:4" x14ac:dyDescent="0.2">
      <c r="A297" s="52" t="s">
        <v>729</v>
      </c>
      <c r="B297" s="53" t="s">
        <v>2285</v>
      </c>
      <c r="C297" s="54" t="s">
        <v>2286</v>
      </c>
      <c r="D297" s="55" t="s">
        <v>1858</v>
      </c>
    </row>
    <row r="298" spans="1:4" x14ac:dyDescent="0.2">
      <c r="A298" s="52" t="s">
        <v>729</v>
      </c>
      <c r="B298" s="53" t="s">
        <v>2285</v>
      </c>
      <c r="C298" s="54" t="s">
        <v>2287</v>
      </c>
      <c r="D298" s="55" t="s">
        <v>2288</v>
      </c>
    </row>
    <row r="299" spans="1:4" x14ac:dyDescent="0.2">
      <c r="A299" s="52" t="s">
        <v>729</v>
      </c>
      <c r="B299" s="53" t="s">
        <v>2285</v>
      </c>
      <c r="C299" s="54" t="s">
        <v>2289</v>
      </c>
      <c r="D299" s="55" t="s">
        <v>2290</v>
      </c>
    </row>
    <row r="300" spans="1:4" x14ac:dyDescent="0.2">
      <c r="A300" s="52" t="s">
        <v>2639</v>
      </c>
      <c r="B300" s="53" t="s">
        <v>2291</v>
      </c>
      <c r="C300" s="54" t="s">
        <v>2292</v>
      </c>
      <c r="D300" s="55" t="s">
        <v>2293</v>
      </c>
    </row>
    <row r="301" spans="1:4" x14ac:dyDescent="0.2">
      <c r="A301" s="52" t="s">
        <v>2639</v>
      </c>
      <c r="B301" s="53" t="s">
        <v>2291</v>
      </c>
      <c r="C301" s="54" t="s">
        <v>2294</v>
      </c>
      <c r="D301" s="55" t="s">
        <v>2295</v>
      </c>
    </row>
    <row r="302" spans="1:4" x14ac:dyDescent="0.2">
      <c r="A302" s="52" t="s">
        <v>2639</v>
      </c>
      <c r="B302" s="53" t="s">
        <v>2291</v>
      </c>
      <c r="C302" s="54" t="s">
        <v>2296</v>
      </c>
      <c r="D302" s="55" t="s">
        <v>2297</v>
      </c>
    </row>
    <row r="303" spans="1:4" x14ac:dyDescent="0.2">
      <c r="A303" s="52" t="s">
        <v>2639</v>
      </c>
      <c r="B303" s="53" t="s">
        <v>2291</v>
      </c>
      <c r="C303" s="54" t="s">
        <v>2298</v>
      </c>
      <c r="D303" s="55" t="s">
        <v>2299</v>
      </c>
    </row>
    <row r="304" spans="1:4" x14ac:dyDescent="0.2">
      <c r="A304" s="52">
        <v>8001</v>
      </c>
      <c r="B304" s="53" t="s">
        <v>2300</v>
      </c>
      <c r="C304" s="56" t="s">
        <v>2301</v>
      </c>
      <c r="D304" s="57" t="s">
        <v>2302</v>
      </c>
    </row>
    <row r="305" spans="1:4" x14ac:dyDescent="0.2">
      <c r="A305" s="52">
        <v>8001</v>
      </c>
      <c r="B305" s="53" t="s">
        <v>2300</v>
      </c>
      <c r="C305" s="56" t="s">
        <v>2303</v>
      </c>
      <c r="D305" s="57" t="s">
        <v>2304</v>
      </c>
    </row>
    <row r="306" spans="1:4" x14ac:dyDescent="0.2">
      <c r="A306" s="52">
        <v>8001</v>
      </c>
      <c r="B306" s="53" t="s">
        <v>2300</v>
      </c>
      <c r="C306" s="56" t="s">
        <v>2305</v>
      </c>
      <c r="D306" s="57" t="s">
        <v>2306</v>
      </c>
    </row>
    <row r="307" spans="1:4" x14ac:dyDescent="0.2">
      <c r="A307" s="52">
        <v>8001</v>
      </c>
      <c r="B307" s="53" t="s">
        <v>2300</v>
      </c>
      <c r="C307" s="56" t="s">
        <v>2307</v>
      </c>
      <c r="D307" s="57" t="s">
        <v>2308</v>
      </c>
    </row>
    <row r="308" spans="1:4" x14ac:dyDescent="0.2">
      <c r="A308" s="52">
        <v>8001</v>
      </c>
      <c r="B308" s="53" t="s">
        <v>2300</v>
      </c>
      <c r="C308" s="56" t="s">
        <v>2309</v>
      </c>
      <c r="D308" s="57" t="s">
        <v>2310</v>
      </c>
    </row>
    <row r="309" spans="1:4" x14ac:dyDescent="0.2">
      <c r="A309" s="52">
        <v>8001</v>
      </c>
      <c r="B309" s="53" t="s">
        <v>2300</v>
      </c>
      <c r="C309" s="56" t="s">
        <v>2311</v>
      </c>
      <c r="D309" s="57" t="s">
        <v>2312</v>
      </c>
    </row>
    <row r="310" spans="1:4" x14ac:dyDescent="0.2">
      <c r="A310" s="52">
        <v>8001</v>
      </c>
      <c r="B310" s="53" t="s">
        <v>2300</v>
      </c>
      <c r="C310" s="56" t="s">
        <v>2313</v>
      </c>
      <c r="D310" s="57" t="s">
        <v>2314</v>
      </c>
    </row>
    <row r="311" spans="1:4" x14ac:dyDescent="0.2">
      <c r="A311" s="52">
        <v>8001</v>
      </c>
      <c r="B311" s="53" t="s">
        <v>2300</v>
      </c>
      <c r="C311" s="56" t="s">
        <v>2315</v>
      </c>
      <c r="D311" s="57" t="s">
        <v>3349</v>
      </c>
    </row>
    <row r="312" spans="1:4" x14ac:dyDescent="0.2">
      <c r="A312" s="52">
        <v>8001</v>
      </c>
      <c r="B312" s="53" t="s">
        <v>2300</v>
      </c>
      <c r="C312" s="56" t="s">
        <v>3350</v>
      </c>
      <c r="D312" s="57" t="s">
        <v>3351</v>
      </c>
    </row>
    <row r="313" spans="1:4" x14ac:dyDescent="0.2">
      <c r="A313" s="52" t="s">
        <v>2676</v>
      </c>
      <c r="B313" s="53" t="s">
        <v>3352</v>
      </c>
      <c r="C313" s="54" t="s">
        <v>3353</v>
      </c>
      <c r="D313" s="55" t="s">
        <v>3354</v>
      </c>
    </row>
    <row r="314" spans="1:4" x14ac:dyDescent="0.2">
      <c r="A314" s="52" t="s">
        <v>2676</v>
      </c>
      <c r="B314" s="53" t="s">
        <v>3352</v>
      </c>
      <c r="C314" s="54" t="s">
        <v>3355</v>
      </c>
      <c r="D314" s="55" t="s">
        <v>3356</v>
      </c>
    </row>
    <row r="315" spans="1:4" x14ac:dyDescent="0.2">
      <c r="A315" s="52" t="s">
        <v>2676</v>
      </c>
      <c r="B315" s="53" t="s">
        <v>3352</v>
      </c>
      <c r="C315" s="54" t="s">
        <v>3357</v>
      </c>
      <c r="D315" s="55" t="s">
        <v>3358</v>
      </c>
    </row>
    <row r="316" spans="1:4" x14ac:dyDescent="0.2">
      <c r="A316" s="52" t="s">
        <v>2641</v>
      </c>
      <c r="B316" s="53" t="s">
        <v>3359</v>
      </c>
      <c r="C316" s="54" t="s">
        <v>3360</v>
      </c>
      <c r="D316" s="55" t="s">
        <v>3361</v>
      </c>
    </row>
    <row r="317" spans="1:4" x14ac:dyDescent="0.2">
      <c r="A317" s="52" t="s">
        <v>2641</v>
      </c>
      <c r="B317" s="53" t="s">
        <v>3359</v>
      </c>
      <c r="C317" s="54" t="s">
        <v>3362</v>
      </c>
      <c r="D317" s="55" t="s">
        <v>3363</v>
      </c>
    </row>
    <row r="318" spans="1:4" x14ac:dyDescent="0.2">
      <c r="A318" s="52" t="s">
        <v>2641</v>
      </c>
      <c r="B318" s="53" t="s">
        <v>3359</v>
      </c>
      <c r="C318" s="54" t="s">
        <v>3364</v>
      </c>
      <c r="D318" s="55" t="s">
        <v>3365</v>
      </c>
    </row>
    <row r="319" spans="1:4" x14ac:dyDescent="0.2">
      <c r="A319" s="52" t="s">
        <v>2641</v>
      </c>
      <c r="B319" s="53" t="s">
        <v>3359</v>
      </c>
      <c r="C319" s="54" t="s">
        <v>3366</v>
      </c>
      <c r="D319" s="55" t="s">
        <v>3367</v>
      </c>
    </row>
    <row r="320" spans="1:4" x14ac:dyDescent="0.2">
      <c r="A320" s="52" t="s">
        <v>2641</v>
      </c>
      <c r="B320" s="53" t="s">
        <v>3359</v>
      </c>
      <c r="C320" s="54" t="s">
        <v>3368</v>
      </c>
      <c r="D320" s="55" t="s">
        <v>3369</v>
      </c>
    </row>
    <row r="321" spans="1:4" x14ac:dyDescent="0.2">
      <c r="A321" s="52" t="s">
        <v>2641</v>
      </c>
      <c r="B321" s="53" t="s">
        <v>3359</v>
      </c>
      <c r="C321" s="54" t="s">
        <v>3370</v>
      </c>
      <c r="D321" s="55" t="s">
        <v>3371</v>
      </c>
    </row>
    <row r="322" spans="1:4" x14ac:dyDescent="0.2">
      <c r="A322" s="52" t="s">
        <v>2641</v>
      </c>
      <c r="B322" s="53" t="s">
        <v>3359</v>
      </c>
      <c r="C322" s="54" t="s">
        <v>3605</v>
      </c>
      <c r="D322" s="55" t="s">
        <v>3372</v>
      </c>
    </row>
    <row r="323" spans="1:4" x14ac:dyDescent="0.2">
      <c r="A323" s="52" t="s">
        <v>2641</v>
      </c>
      <c r="B323" s="53" t="s">
        <v>3359</v>
      </c>
      <c r="C323" s="54" t="s">
        <v>3373</v>
      </c>
      <c r="D323" s="55" t="s">
        <v>3374</v>
      </c>
    </row>
    <row r="324" spans="1:4" x14ac:dyDescent="0.2">
      <c r="A324" s="52" t="s">
        <v>2641</v>
      </c>
      <c r="B324" s="53" t="s">
        <v>3359</v>
      </c>
      <c r="C324" s="54" t="s">
        <v>3375</v>
      </c>
      <c r="D324" s="55" t="s">
        <v>3376</v>
      </c>
    </row>
    <row r="325" spans="1:4" x14ac:dyDescent="0.2">
      <c r="A325" s="52" t="s">
        <v>2641</v>
      </c>
      <c r="B325" s="53" t="s">
        <v>3359</v>
      </c>
      <c r="C325" s="54" t="s">
        <v>3377</v>
      </c>
      <c r="D325" s="55" t="s">
        <v>3378</v>
      </c>
    </row>
    <row r="326" spans="1:4" x14ac:dyDescent="0.2">
      <c r="A326" s="52" t="s">
        <v>2641</v>
      </c>
      <c r="B326" s="53" t="s">
        <v>3359</v>
      </c>
      <c r="C326" s="54" t="s">
        <v>3379</v>
      </c>
      <c r="D326" s="55" t="s">
        <v>3380</v>
      </c>
    </row>
    <row r="327" spans="1:4" x14ac:dyDescent="0.2">
      <c r="A327" s="52" t="s">
        <v>2641</v>
      </c>
      <c r="B327" s="53" t="s">
        <v>3359</v>
      </c>
      <c r="C327" s="54" t="s">
        <v>3381</v>
      </c>
      <c r="D327" s="55" t="s">
        <v>3382</v>
      </c>
    </row>
    <row r="328" spans="1:4" x14ac:dyDescent="0.2">
      <c r="A328" s="52" t="s">
        <v>2641</v>
      </c>
      <c r="B328" s="53" t="s">
        <v>3359</v>
      </c>
      <c r="C328" s="54" t="s">
        <v>3383</v>
      </c>
      <c r="D328" s="55" t="s">
        <v>3384</v>
      </c>
    </row>
    <row r="329" spans="1:4" x14ac:dyDescent="0.2">
      <c r="A329" s="52" t="s">
        <v>2641</v>
      </c>
      <c r="B329" s="53" t="s">
        <v>3359</v>
      </c>
      <c r="C329" s="54" t="s">
        <v>3385</v>
      </c>
      <c r="D329" s="55" t="s">
        <v>3386</v>
      </c>
    </row>
    <row r="330" spans="1:4" x14ac:dyDescent="0.2">
      <c r="A330" s="52" t="s">
        <v>2641</v>
      </c>
      <c r="B330" s="53" t="s">
        <v>3359</v>
      </c>
      <c r="C330" s="54" t="s">
        <v>3387</v>
      </c>
      <c r="D330" s="55" t="s">
        <v>3388</v>
      </c>
    </row>
    <row r="331" spans="1:4" x14ac:dyDescent="0.2">
      <c r="A331" s="52" t="s">
        <v>2641</v>
      </c>
      <c r="B331" s="53" t="s">
        <v>3359</v>
      </c>
      <c r="C331" s="54" t="s">
        <v>3389</v>
      </c>
      <c r="D331" s="55" t="s">
        <v>3390</v>
      </c>
    </row>
    <row r="332" spans="1:4" x14ac:dyDescent="0.2">
      <c r="A332" s="52" t="s">
        <v>2641</v>
      </c>
      <c r="B332" s="53" t="s">
        <v>3359</v>
      </c>
      <c r="C332" s="54" t="s">
        <v>3391</v>
      </c>
      <c r="D332" s="55" t="s">
        <v>3392</v>
      </c>
    </row>
    <row r="333" spans="1:4" x14ac:dyDescent="0.2">
      <c r="A333" s="52" t="s">
        <v>2641</v>
      </c>
      <c r="B333" s="53" t="s">
        <v>3359</v>
      </c>
      <c r="C333" s="54" t="s">
        <v>3393</v>
      </c>
      <c r="D333" s="55" t="s">
        <v>3394</v>
      </c>
    </row>
    <row r="334" spans="1:4" x14ac:dyDescent="0.2">
      <c r="A334" s="52" t="s">
        <v>2641</v>
      </c>
      <c r="B334" s="53" t="s">
        <v>3359</v>
      </c>
      <c r="C334" s="54" t="s">
        <v>3395</v>
      </c>
      <c r="D334" s="55" t="s">
        <v>169</v>
      </c>
    </row>
    <row r="335" spans="1:4" x14ac:dyDescent="0.2">
      <c r="A335" s="52" t="s">
        <v>2641</v>
      </c>
      <c r="B335" s="53" t="s">
        <v>3359</v>
      </c>
      <c r="C335" s="54" t="s">
        <v>170</v>
      </c>
      <c r="D335" s="55" t="s">
        <v>171</v>
      </c>
    </row>
    <row r="336" spans="1:4" x14ac:dyDescent="0.2">
      <c r="A336" s="52" t="s">
        <v>2641</v>
      </c>
      <c r="B336" s="53" t="s">
        <v>3359</v>
      </c>
      <c r="C336" s="54" t="s">
        <v>172</v>
      </c>
      <c r="D336" s="55" t="s">
        <v>173</v>
      </c>
    </row>
    <row r="337" spans="1:4" x14ac:dyDescent="0.2">
      <c r="A337" s="52" t="s">
        <v>2641</v>
      </c>
      <c r="B337" s="53" t="s">
        <v>3359</v>
      </c>
      <c r="C337" s="54" t="s">
        <v>174</v>
      </c>
      <c r="D337" s="55" t="s">
        <v>175</v>
      </c>
    </row>
    <row r="338" spans="1:4" x14ac:dyDescent="0.2">
      <c r="A338" s="52" t="s">
        <v>2641</v>
      </c>
      <c r="B338" s="53" t="s">
        <v>3359</v>
      </c>
      <c r="C338" s="54" t="s">
        <v>176</v>
      </c>
      <c r="D338" s="55" t="s">
        <v>177</v>
      </c>
    </row>
    <row r="339" spans="1:4" x14ac:dyDescent="0.2">
      <c r="A339" s="52" t="s">
        <v>2641</v>
      </c>
      <c r="B339" s="53" t="s">
        <v>3359</v>
      </c>
      <c r="C339" s="54" t="s">
        <v>178</v>
      </c>
      <c r="D339" s="55" t="s">
        <v>179</v>
      </c>
    </row>
    <row r="340" spans="1:4" x14ac:dyDescent="0.2">
      <c r="A340" s="52" t="s">
        <v>2641</v>
      </c>
      <c r="B340" s="53" t="s">
        <v>3359</v>
      </c>
      <c r="C340" s="54" t="s">
        <v>180</v>
      </c>
      <c r="D340" s="55" t="s">
        <v>1531</v>
      </c>
    </row>
    <row r="341" spans="1:4" x14ac:dyDescent="0.2">
      <c r="A341" s="52" t="s">
        <v>2641</v>
      </c>
      <c r="B341" s="53" t="s">
        <v>3359</v>
      </c>
      <c r="C341" s="54" t="s">
        <v>181</v>
      </c>
      <c r="D341" s="55" t="s">
        <v>1989</v>
      </c>
    </row>
    <row r="342" spans="1:4" x14ac:dyDescent="0.2">
      <c r="A342" s="52" t="s">
        <v>2641</v>
      </c>
      <c r="B342" s="53" t="s">
        <v>3359</v>
      </c>
      <c r="C342" s="54" t="s">
        <v>1990</v>
      </c>
      <c r="D342" s="55" t="s">
        <v>1991</v>
      </c>
    </row>
    <row r="343" spans="1:4" x14ac:dyDescent="0.2">
      <c r="A343" s="52" t="s">
        <v>2641</v>
      </c>
      <c r="B343" s="53" t="s">
        <v>3359</v>
      </c>
      <c r="C343" s="54" t="s">
        <v>1992</v>
      </c>
      <c r="D343" s="55" t="s">
        <v>1993</v>
      </c>
    </row>
    <row r="344" spans="1:4" x14ac:dyDescent="0.2">
      <c r="A344" s="52" t="s">
        <v>2641</v>
      </c>
      <c r="B344" s="53" t="s">
        <v>3359</v>
      </c>
      <c r="C344" s="54" t="s">
        <v>1994</v>
      </c>
      <c r="D344" s="55" t="s">
        <v>1995</v>
      </c>
    </row>
    <row r="345" spans="1:4" x14ac:dyDescent="0.2">
      <c r="A345" s="52" t="s">
        <v>2641</v>
      </c>
      <c r="B345" s="53" t="s">
        <v>3359</v>
      </c>
      <c r="C345" s="54" t="s">
        <v>1996</v>
      </c>
      <c r="D345" s="55" t="s">
        <v>1997</v>
      </c>
    </row>
    <row r="346" spans="1:4" x14ac:dyDescent="0.2">
      <c r="A346" s="52" t="s">
        <v>2641</v>
      </c>
      <c r="B346" s="53" t="s">
        <v>3359</v>
      </c>
      <c r="C346" s="54" t="s">
        <v>1998</v>
      </c>
      <c r="D346" s="55" t="s">
        <v>1999</v>
      </c>
    </row>
    <row r="347" spans="1:4" x14ac:dyDescent="0.2">
      <c r="A347" s="52" t="s">
        <v>2641</v>
      </c>
      <c r="B347" s="53" t="s">
        <v>3359</v>
      </c>
      <c r="C347" s="54" t="s">
        <v>2000</v>
      </c>
      <c r="D347" s="55" t="s">
        <v>2001</v>
      </c>
    </row>
    <row r="348" spans="1:4" x14ac:dyDescent="0.2">
      <c r="A348" s="52" t="s">
        <v>2641</v>
      </c>
      <c r="B348" s="53" t="s">
        <v>3359</v>
      </c>
      <c r="C348" s="54" t="s">
        <v>2002</v>
      </c>
      <c r="D348" s="55" t="s">
        <v>2003</v>
      </c>
    </row>
    <row r="349" spans="1:4" x14ac:dyDescent="0.2">
      <c r="A349" s="52" t="s">
        <v>2641</v>
      </c>
      <c r="B349" s="53" t="s">
        <v>3359</v>
      </c>
      <c r="C349" s="54" t="s">
        <v>2004</v>
      </c>
      <c r="D349" s="55" t="s">
        <v>2005</v>
      </c>
    </row>
    <row r="350" spans="1:4" x14ac:dyDescent="0.2">
      <c r="A350" s="52" t="s">
        <v>2641</v>
      </c>
      <c r="B350" s="53" t="s">
        <v>3359</v>
      </c>
      <c r="C350" s="54" t="s">
        <v>2006</v>
      </c>
      <c r="D350" s="55" t="s">
        <v>2007</v>
      </c>
    </row>
    <row r="351" spans="1:4" x14ac:dyDescent="0.2">
      <c r="A351" s="52" t="s">
        <v>2641</v>
      </c>
      <c r="B351" s="53" t="s">
        <v>3359</v>
      </c>
      <c r="C351" s="54" t="s">
        <v>2008</v>
      </c>
      <c r="D351" s="55" t="s">
        <v>2009</v>
      </c>
    </row>
    <row r="352" spans="1:4" x14ac:dyDescent="0.2">
      <c r="A352" s="52" t="s">
        <v>2641</v>
      </c>
      <c r="B352" s="53" t="s">
        <v>3359</v>
      </c>
      <c r="C352" s="54" t="s">
        <v>1042</v>
      </c>
      <c r="D352" s="55" t="s">
        <v>1043</v>
      </c>
    </row>
    <row r="353" spans="1:4" x14ac:dyDescent="0.2">
      <c r="A353" s="52" t="s">
        <v>2641</v>
      </c>
      <c r="B353" s="53" t="s">
        <v>3359</v>
      </c>
      <c r="C353" s="54" t="s">
        <v>1044</v>
      </c>
      <c r="D353" s="55" t="s">
        <v>1045</v>
      </c>
    </row>
    <row r="354" spans="1:4" x14ac:dyDescent="0.2">
      <c r="A354" s="52" t="s">
        <v>2641</v>
      </c>
      <c r="B354" s="53" t="s">
        <v>3359</v>
      </c>
      <c r="C354" s="54" t="s">
        <v>1046</v>
      </c>
      <c r="D354" s="55" t="s">
        <v>1047</v>
      </c>
    </row>
    <row r="355" spans="1:4" x14ac:dyDescent="0.2">
      <c r="A355" s="52" t="s">
        <v>2641</v>
      </c>
      <c r="B355" s="53" t="s">
        <v>3359</v>
      </c>
      <c r="C355" s="54" t="s">
        <v>1048</v>
      </c>
      <c r="D355" s="55" t="s">
        <v>1049</v>
      </c>
    </row>
    <row r="356" spans="1:4" x14ac:dyDescent="0.2">
      <c r="A356" s="52" t="s">
        <v>2641</v>
      </c>
      <c r="B356" s="53" t="s">
        <v>3359</v>
      </c>
      <c r="C356" s="54" t="s">
        <v>1050</v>
      </c>
      <c r="D356" s="55" t="s">
        <v>1051</v>
      </c>
    </row>
    <row r="357" spans="1:4" x14ac:dyDescent="0.2">
      <c r="A357" s="52" t="s">
        <v>2641</v>
      </c>
      <c r="B357" s="53" t="s">
        <v>3359</v>
      </c>
      <c r="C357" s="54" t="s">
        <v>1052</v>
      </c>
      <c r="D357" s="55" t="s">
        <v>1053</v>
      </c>
    </row>
    <row r="358" spans="1:4" x14ac:dyDescent="0.2">
      <c r="A358" s="52" t="s">
        <v>2641</v>
      </c>
      <c r="B358" s="53" t="s">
        <v>3359</v>
      </c>
      <c r="C358" s="54" t="s">
        <v>1054</v>
      </c>
      <c r="D358" s="55" t="s">
        <v>1055</v>
      </c>
    </row>
    <row r="359" spans="1:4" x14ac:dyDescent="0.2">
      <c r="A359" s="52" t="s">
        <v>2641</v>
      </c>
      <c r="B359" s="53" t="s">
        <v>3359</v>
      </c>
      <c r="C359" s="54" t="s">
        <v>1056</v>
      </c>
      <c r="D359" s="55" t="s">
        <v>1057</v>
      </c>
    </row>
    <row r="360" spans="1:4" x14ac:dyDescent="0.2">
      <c r="A360" s="52" t="s">
        <v>2641</v>
      </c>
      <c r="B360" s="53" t="s">
        <v>3359</v>
      </c>
      <c r="C360" s="54" t="s">
        <v>1058</v>
      </c>
      <c r="D360" s="55" t="s">
        <v>1059</v>
      </c>
    </row>
    <row r="361" spans="1:4" x14ac:dyDescent="0.2">
      <c r="A361" s="52" t="s">
        <v>2641</v>
      </c>
      <c r="B361" s="53" t="s">
        <v>3359</v>
      </c>
      <c r="C361" s="54" t="s">
        <v>1060</v>
      </c>
      <c r="D361" s="55" t="s">
        <v>1061</v>
      </c>
    </row>
    <row r="362" spans="1:4" x14ac:dyDescent="0.2">
      <c r="A362" s="52" t="s">
        <v>2641</v>
      </c>
      <c r="B362" s="53" t="s">
        <v>3359</v>
      </c>
      <c r="C362" s="54" t="s">
        <v>1062</v>
      </c>
      <c r="D362" s="55" t="s">
        <v>1063</v>
      </c>
    </row>
    <row r="363" spans="1:4" x14ac:dyDescent="0.2">
      <c r="A363" s="52" t="s">
        <v>2641</v>
      </c>
      <c r="B363" s="53" t="s">
        <v>3359</v>
      </c>
      <c r="C363" s="54" t="s">
        <v>1064</v>
      </c>
      <c r="D363" s="55" t="s">
        <v>1065</v>
      </c>
    </row>
    <row r="364" spans="1:4" x14ac:dyDescent="0.2">
      <c r="A364" s="52" t="s">
        <v>2641</v>
      </c>
      <c r="B364" s="53" t="s">
        <v>3359</v>
      </c>
      <c r="C364" s="54" t="s">
        <v>1066</v>
      </c>
      <c r="D364" s="55" t="s">
        <v>1067</v>
      </c>
    </row>
    <row r="365" spans="1:4" x14ac:dyDescent="0.2">
      <c r="A365" s="52" t="s">
        <v>2641</v>
      </c>
      <c r="B365" s="53" t="s">
        <v>3359</v>
      </c>
      <c r="C365" s="54" t="s">
        <v>1068</v>
      </c>
      <c r="D365" s="55" t="s">
        <v>1069</v>
      </c>
    </row>
    <row r="366" spans="1:4" x14ac:dyDescent="0.2">
      <c r="A366" s="52" t="s">
        <v>2641</v>
      </c>
      <c r="B366" s="53" t="s">
        <v>3359</v>
      </c>
      <c r="C366" s="54" t="s">
        <v>1070</v>
      </c>
      <c r="D366" s="55" t="s">
        <v>1071</v>
      </c>
    </row>
    <row r="367" spans="1:4" x14ac:dyDescent="0.2">
      <c r="A367" s="52" t="s">
        <v>2641</v>
      </c>
      <c r="B367" s="53" t="s">
        <v>3359</v>
      </c>
      <c r="C367" s="54" t="s">
        <v>1072</v>
      </c>
      <c r="D367" s="55" t="s">
        <v>1073</v>
      </c>
    </row>
    <row r="368" spans="1:4" x14ac:dyDescent="0.2">
      <c r="A368" s="52" t="s">
        <v>2641</v>
      </c>
      <c r="B368" s="53" t="s">
        <v>3359</v>
      </c>
      <c r="C368" s="54" t="s">
        <v>1074</v>
      </c>
      <c r="D368" s="55" t="s">
        <v>2765</v>
      </c>
    </row>
    <row r="369" spans="1:4" x14ac:dyDescent="0.2">
      <c r="A369" s="52" t="s">
        <v>2641</v>
      </c>
      <c r="B369" s="53" t="s">
        <v>3359</v>
      </c>
      <c r="C369" s="54" t="s">
        <v>1075</v>
      </c>
      <c r="D369" s="55" t="s">
        <v>1076</v>
      </c>
    </row>
    <row r="370" spans="1:4" x14ac:dyDescent="0.2">
      <c r="A370" s="52" t="s">
        <v>506</v>
      </c>
      <c r="B370" s="53" t="s">
        <v>1077</v>
      </c>
      <c r="C370" s="54" t="s">
        <v>1078</v>
      </c>
      <c r="D370" s="55" t="s">
        <v>1079</v>
      </c>
    </row>
    <row r="371" spans="1:4" x14ac:dyDescent="0.2">
      <c r="A371" s="52" t="s">
        <v>506</v>
      </c>
      <c r="B371" s="53" t="s">
        <v>1077</v>
      </c>
      <c r="C371" s="54" t="s">
        <v>1080</v>
      </c>
      <c r="D371" s="55" t="s">
        <v>1081</v>
      </c>
    </row>
    <row r="372" spans="1:4" x14ac:dyDescent="0.2">
      <c r="A372" s="52" t="s">
        <v>506</v>
      </c>
      <c r="B372" s="53" t="s">
        <v>1077</v>
      </c>
      <c r="C372" s="54" t="s">
        <v>1082</v>
      </c>
      <c r="D372" s="55" t="s">
        <v>1083</v>
      </c>
    </row>
    <row r="373" spans="1:4" x14ac:dyDescent="0.2">
      <c r="A373" s="52" t="s">
        <v>1855</v>
      </c>
      <c r="B373" s="53" t="s">
        <v>1084</v>
      </c>
      <c r="C373" s="54" t="s">
        <v>1085</v>
      </c>
      <c r="D373" s="55" t="s">
        <v>1086</v>
      </c>
    </row>
    <row r="374" spans="1:4" x14ac:dyDescent="0.2">
      <c r="A374" s="52" t="s">
        <v>1855</v>
      </c>
      <c r="B374" s="53" t="s">
        <v>1084</v>
      </c>
      <c r="C374" s="54" t="s">
        <v>1087</v>
      </c>
      <c r="D374" s="55" t="s">
        <v>1088</v>
      </c>
    </row>
    <row r="375" spans="1:4" x14ac:dyDescent="0.2">
      <c r="A375" s="52" t="s">
        <v>1855</v>
      </c>
      <c r="B375" s="53" t="s">
        <v>1084</v>
      </c>
      <c r="C375" s="54" t="s">
        <v>1089</v>
      </c>
      <c r="D375" s="55" t="s">
        <v>1090</v>
      </c>
    </row>
    <row r="376" spans="1:4" x14ac:dyDescent="0.2">
      <c r="A376" s="52" t="s">
        <v>1855</v>
      </c>
      <c r="B376" s="53" t="s">
        <v>1084</v>
      </c>
      <c r="C376" s="54" t="s">
        <v>1091</v>
      </c>
      <c r="D376" s="55" t="s">
        <v>1092</v>
      </c>
    </row>
    <row r="377" spans="1:4" x14ac:dyDescent="0.2">
      <c r="A377" s="52" t="s">
        <v>1855</v>
      </c>
      <c r="B377" s="53" t="s">
        <v>1084</v>
      </c>
      <c r="C377" s="54" t="s">
        <v>1093</v>
      </c>
      <c r="D377" s="55" t="s">
        <v>1094</v>
      </c>
    </row>
    <row r="378" spans="1:4" x14ac:dyDescent="0.2">
      <c r="A378" s="52" t="s">
        <v>1855</v>
      </c>
      <c r="B378" s="53" t="s">
        <v>1084</v>
      </c>
      <c r="C378" s="54" t="s">
        <v>1095</v>
      </c>
      <c r="D378" s="55" t="s">
        <v>1096</v>
      </c>
    </row>
    <row r="379" spans="1:4" x14ac:dyDescent="0.2">
      <c r="A379" s="52" t="s">
        <v>1855</v>
      </c>
      <c r="B379" s="53" t="s">
        <v>1084</v>
      </c>
      <c r="C379" s="54" t="s">
        <v>1097</v>
      </c>
      <c r="D379" s="55" t="s">
        <v>1098</v>
      </c>
    </row>
    <row r="380" spans="1:4" x14ac:dyDescent="0.2">
      <c r="A380" s="52" t="s">
        <v>1855</v>
      </c>
      <c r="B380" s="53" t="s">
        <v>1084</v>
      </c>
      <c r="C380" s="54" t="s">
        <v>1099</v>
      </c>
      <c r="D380" s="55" t="s">
        <v>1100</v>
      </c>
    </row>
    <row r="381" spans="1:4" x14ac:dyDescent="0.2">
      <c r="A381" s="52" t="s">
        <v>1855</v>
      </c>
      <c r="B381" s="53" t="s">
        <v>1084</v>
      </c>
      <c r="C381" s="54" t="s">
        <v>1101</v>
      </c>
      <c r="D381" s="55" t="s">
        <v>1102</v>
      </c>
    </row>
    <row r="382" spans="1:4" x14ac:dyDescent="0.2">
      <c r="A382" s="52" t="s">
        <v>1855</v>
      </c>
      <c r="B382" s="53" t="s">
        <v>1084</v>
      </c>
      <c r="C382" s="54" t="s">
        <v>1103</v>
      </c>
      <c r="D382" s="55" t="s">
        <v>1104</v>
      </c>
    </row>
    <row r="383" spans="1:4" x14ac:dyDescent="0.2">
      <c r="A383" s="52" t="s">
        <v>508</v>
      </c>
      <c r="B383" s="53" t="s">
        <v>1105</v>
      </c>
      <c r="C383" s="54" t="s">
        <v>1106</v>
      </c>
      <c r="D383" s="55" t="s">
        <v>1107</v>
      </c>
    </row>
    <row r="384" spans="1:4" x14ac:dyDescent="0.2">
      <c r="A384" s="52" t="s">
        <v>508</v>
      </c>
      <c r="B384" s="53" t="s">
        <v>1105</v>
      </c>
      <c r="C384" s="54" t="s">
        <v>1108</v>
      </c>
      <c r="D384" s="55" t="s">
        <v>1109</v>
      </c>
    </row>
    <row r="385" spans="1:4" x14ac:dyDescent="0.2">
      <c r="A385" s="52" t="s">
        <v>508</v>
      </c>
      <c r="B385" s="53" t="s">
        <v>1105</v>
      </c>
      <c r="C385" s="54" t="s">
        <v>1110</v>
      </c>
      <c r="D385" s="55" t="s">
        <v>1111</v>
      </c>
    </row>
    <row r="386" spans="1:4" x14ac:dyDescent="0.2">
      <c r="A386" s="52" t="s">
        <v>508</v>
      </c>
      <c r="B386" s="53" t="s">
        <v>1105</v>
      </c>
      <c r="C386" s="54" t="s">
        <v>240</v>
      </c>
      <c r="D386" s="55" t="s">
        <v>241</v>
      </c>
    </row>
    <row r="387" spans="1:4" x14ac:dyDescent="0.2">
      <c r="A387" s="52" t="s">
        <v>508</v>
      </c>
      <c r="B387" s="53" t="s">
        <v>1105</v>
      </c>
      <c r="C387" s="54" t="s">
        <v>242</v>
      </c>
      <c r="D387" s="55" t="s">
        <v>243</v>
      </c>
    </row>
    <row r="388" spans="1:4" x14ac:dyDescent="0.2">
      <c r="A388" s="52" t="s">
        <v>3591</v>
      </c>
      <c r="B388" s="53" t="s">
        <v>3592</v>
      </c>
      <c r="C388" s="54" t="s">
        <v>244</v>
      </c>
      <c r="D388" s="55" t="s">
        <v>245</v>
      </c>
    </row>
    <row r="389" spans="1:4" x14ac:dyDescent="0.2">
      <c r="A389" s="52" t="s">
        <v>3591</v>
      </c>
      <c r="B389" s="53" t="s">
        <v>3592</v>
      </c>
      <c r="C389" s="54" t="s">
        <v>246</v>
      </c>
      <c r="D389" s="55" t="s">
        <v>247</v>
      </c>
    </row>
    <row r="390" spans="1:4" x14ac:dyDescent="0.2">
      <c r="A390" s="52" t="s">
        <v>3591</v>
      </c>
      <c r="B390" s="53" t="s">
        <v>3592</v>
      </c>
      <c r="C390" s="54" t="s">
        <v>248</v>
      </c>
      <c r="D390" s="55" t="s">
        <v>249</v>
      </c>
    </row>
    <row r="391" spans="1:4" x14ac:dyDescent="0.2">
      <c r="A391" s="52" t="s">
        <v>3591</v>
      </c>
      <c r="B391" s="53" t="s">
        <v>3592</v>
      </c>
      <c r="C391" s="54" t="s">
        <v>250</v>
      </c>
      <c r="D391" s="55" t="s">
        <v>251</v>
      </c>
    </row>
    <row r="392" spans="1:4" x14ac:dyDescent="0.2">
      <c r="A392" s="52" t="s">
        <v>3591</v>
      </c>
      <c r="B392" s="53" t="s">
        <v>3592</v>
      </c>
      <c r="C392" s="54" t="s">
        <v>252</v>
      </c>
      <c r="D392" s="55" t="s">
        <v>253</v>
      </c>
    </row>
    <row r="393" spans="1:4" x14ac:dyDescent="0.2">
      <c r="A393" s="52" t="s">
        <v>3591</v>
      </c>
      <c r="B393" s="53" t="s">
        <v>3592</v>
      </c>
      <c r="C393" s="54" t="s">
        <v>254</v>
      </c>
      <c r="D393" s="55" t="s">
        <v>255</v>
      </c>
    </row>
    <row r="394" spans="1:4" x14ac:dyDescent="0.2">
      <c r="A394" s="52" t="s">
        <v>3591</v>
      </c>
      <c r="B394" s="53" t="s">
        <v>3592</v>
      </c>
      <c r="C394" s="54" t="s">
        <v>256</v>
      </c>
      <c r="D394" s="55" t="s">
        <v>257</v>
      </c>
    </row>
    <row r="395" spans="1:4" x14ac:dyDescent="0.2">
      <c r="A395" s="52" t="s">
        <v>3591</v>
      </c>
      <c r="B395" s="53" t="s">
        <v>3592</v>
      </c>
      <c r="C395" s="54" t="s">
        <v>258</v>
      </c>
      <c r="D395" s="55" t="s">
        <v>259</v>
      </c>
    </row>
    <row r="396" spans="1:4" x14ac:dyDescent="0.2">
      <c r="A396" s="52" t="s">
        <v>3591</v>
      </c>
      <c r="B396" s="53" t="s">
        <v>3592</v>
      </c>
      <c r="C396" s="54" t="s">
        <v>260</v>
      </c>
      <c r="D396" s="55" t="s">
        <v>261</v>
      </c>
    </row>
    <row r="397" spans="1:4" x14ac:dyDescent="0.2">
      <c r="A397" s="52" t="s">
        <v>3591</v>
      </c>
      <c r="B397" s="53" t="s">
        <v>3592</v>
      </c>
      <c r="C397" s="54" t="s">
        <v>262</v>
      </c>
      <c r="D397" s="55" t="s">
        <v>263</v>
      </c>
    </row>
    <row r="398" spans="1:4" x14ac:dyDescent="0.2">
      <c r="A398" s="52" t="s">
        <v>3591</v>
      </c>
      <c r="B398" s="53" t="s">
        <v>3592</v>
      </c>
      <c r="C398" s="54" t="s">
        <v>264</v>
      </c>
      <c r="D398" s="55" t="s">
        <v>265</v>
      </c>
    </row>
    <row r="399" spans="1:4" x14ac:dyDescent="0.2">
      <c r="A399" s="52" t="s">
        <v>3591</v>
      </c>
      <c r="B399" s="53" t="s">
        <v>3592</v>
      </c>
      <c r="C399" s="54" t="s">
        <v>266</v>
      </c>
      <c r="D399" s="55" t="s">
        <v>267</v>
      </c>
    </row>
    <row r="400" spans="1:4" x14ac:dyDescent="0.2">
      <c r="A400" s="52" t="s">
        <v>3591</v>
      </c>
      <c r="B400" s="53" t="s">
        <v>3592</v>
      </c>
      <c r="C400" s="54" t="s">
        <v>268</v>
      </c>
      <c r="D400" s="55" t="s">
        <v>269</v>
      </c>
    </row>
    <row r="401" spans="1:4" x14ac:dyDescent="0.2">
      <c r="A401" s="52" t="s">
        <v>3591</v>
      </c>
      <c r="B401" s="53" t="s">
        <v>3592</v>
      </c>
      <c r="C401" s="54" t="s">
        <v>270</v>
      </c>
      <c r="D401" s="55" t="s">
        <v>271</v>
      </c>
    </row>
    <row r="402" spans="1:4" x14ac:dyDescent="0.2">
      <c r="A402" s="52" t="s">
        <v>3591</v>
      </c>
      <c r="B402" s="53" t="s">
        <v>3592</v>
      </c>
      <c r="C402" s="54" t="s">
        <v>272</v>
      </c>
      <c r="D402" s="55" t="s">
        <v>2813</v>
      </c>
    </row>
    <row r="403" spans="1:4" x14ac:dyDescent="0.2">
      <c r="A403" s="52" t="s">
        <v>3591</v>
      </c>
      <c r="B403" s="53" t="s">
        <v>3592</v>
      </c>
      <c r="C403" s="54" t="s">
        <v>273</v>
      </c>
      <c r="D403" s="55" t="s">
        <v>274</v>
      </c>
    </row>
    <row r="404" spans="1:4" x14ac:dyDescent="0.2">
      <c r="A404" s="52" t="s">
        <v>3591</v>
      </c>
      <c r="B404" s="53" t="s">
        <v>3592</v>
      </c>
      <c r="C404" s="54" t="s">
        <v>2367</v>
      </c>
      <c r="D404" s="55" t="s">
        <v>2368</v>
      </c>
    </row>
    <row r="405" spans="1:4" x14ac:dyDescent="0.2">
      <c r="A405" s="52" t="s">
        <v>3591</v>
      </c>
      <c r="B405" s="53" t="s">
        <v>3592</v>
      </c>
      <c r="C405" s="54" t="s">
        <v>2369</v>
      </c>
      <c r="D405" s="55" t="s">
        <v>2370</v>
      </c>
    </row>
    <row r="406" spans="1:4" x14ac:dyDescent="0.2">
      <c r="A406" s="52" t="s">
        <v>3591</v>
      </c>
      <c r="B406" s="53" t="s">
        <v>3592</v>
      </c>
      <c r="C406" s="54" t="s">
        <v>2371</v>
      </c>
      <c r="D406" s="55" t="s">
        <v>2372</v>
      </c>
    </row>
    <row r="407" spans="1:4" x14ac:dyDescent="0.2">
      <c r="A407" s="52" t="s">
        <v>3591</v>
      </c>
      <c r="B407" s="53" t="s">
        <v>3592</v>
      </c>
      <c r="C407" s="54" t="s">
        <v>2373</v>
      </c>
      <c r="D407" s="55" t="s">
        <v>2374</v>
      </c>
    </row>
    <row r="408" spans="1:4" x14ac:dyDescent="0.2">
      <c r="A408" s="52" t="s">
        <v>3591</v>
      </c>
      <c r="B408" s="53" t="s">
        <v>3592</v>
      </c>
      <c r="C408" s="54" t="s">
        <v>2375</v>
      </c>
      <c r="D408" s="55" t="s">
        <v>2376</v>
      </c>
    </row>
    <row r="409" spans="1:4" x14ac:dyDescent="0.2">
      <c r="A409" s="52" t="s">
        <v>3591</v>
      </c>
      <c r="B409" s="53" t="s">
        <v>3592</v>
      </c>
      <c r="C409" s="54" t="s">
        <v>2377</v>
      </c>
      <c r="D409" s="55" t="s">
        <v>2378</v>
      </c>
    </row>
    <row r="410" spans="1:4" x14ac:dyDescent="0.2">
      <c r="A410" s="52" t="s">
        <v>3591</v>
      </c>
      <c r="B410" s="53" t="s">
        <v>3592</v>
      </c>
      <c r="C410" s="54" t="s">
        <v>2379</v>
      </c>
      <c r="D410" s="55" t="s">
        <v>2380</v>
      </c>
    </row>
    <row r="411" spans="1:4" x14ac:dyDescent="0.2">
      <c r="A411" s="52" t="s">
        <v>3591</v>
      </c>
      <c r="B411" s="53" t="s">
        <v>3592</v>
      </c>
      <c r="C411" s="54" t="s">
        <v>2381</v>
      </c>
      <c r="D411" s="55" t="s">
        <v>2382</v>
      </c>
    </row>
    <row r="412" spans="1:4" x14ac:dyDescent="0.2">
      <c r="A412" s="52" t="s">
        <v>3591</v>
      </c>
      <c r="B412" s="53" t="s">
        <v>3592</v>
      </c>
      <c r="C412" s="54" t="s">
        <v>2383</v>
      </c>
      <c r="D412" s="55" t="s">
        <v>2384</v>
      </c>
    </row>
    <row r="413" spans="1:4" x14ac:dyDescent="0.2">
      <c r="A413" s="52" t="s">
        <v>3591</v>
      </c>
      <c r="B413" s="53" t="s">
        <v>3592</v>
      </c>
      <c r="C413" s="54" t="s">
        <v>2385</v>
      </c>
      <c r="D413" s="55" t="s">
        <v>2386</v>
      </c>
    </row>
    <row r="414" spans="1:4" x14ac:dyDescent="0.2">
      <c r="A414" s="52" t="s">
        <v>3591</v>
      </c>
      <c r="B414" s="53" t="s">
        <v>3592</v>
      </c>
      <c r="C414" s="54" t="s">
        <v>2387</v>
      </c>
      <c r="D414" s="55" t="s">
        <v>2388</v>
      </c>
    </row>
    <row r="415" spans="1:4" x14ac:dyDescent="0.2">
      <c r="A415" s="52" t="s">
        <v>3591</v>
      </c>
      <c r="B415" s="53" t="s">
        <v>3592</v>
      </c>
      <c r="C415" s="54" t="s">
        <v>2389</v>
      </c>
      <c r="D415" s="55" t="s">
        <v>2390</v>
      </c>
    </row>
    <row r="416" spans="1:4" x14ac:dyDescent="0.2">
      <c r="A416" s="52" t="s">
        <v>3591</v>
      </c>
      <c r="B416" s="53" t="s">
        <v>3592</v>
      </c>
      <c r="C416" s="54" t="s">
        <v>2391</v>
      </c>
      <c r="D416" s="55" t="s">
        <v>2392</v>
      </c>
    </row>
    <row r="417" spans="1:4" x14ac:dyDescent="0.2">
      <c r="A417" s="52" t="s">
        <v>3591</v>
      </c>
      <c r="B417" s="53" t="s">
        <v>3592</v>
      </c>
      <c r="C417" s="54" t="s">
        <v>2393</v>
      </c>
      <c r="D417" s="55" t="s">
        <v>2394</v>
      </c>
    </row>
    <row r="418" spans="1:4" x14ac:dyDescent="0.2">
      <c r="A418" s="52" t="s">
        <v>3591</v>
      </c>
      <c r="B418" s="53" t="s">
        <v>3592</v>
      </c>
      <c r="C418" s="54" t="s">
        <v>2395</v>
      </c>
      <c r="D418" s="55" t="s">
        <v>2396</v>
      </c>
    </row>
    <row r="419" spans="1:4" x14ac:dyDescent="0.2">
      <c r="A419" s="52" t="s">
        <v>3591</v>
      </c>
      <c r="B419" s="53" t="s">
        <v>3592</v>
      </c>
      <c r="C419" s="54" t="s">
        <v>2397</v>
      </c>
      <c r="D419" s="55" t="s">
        <v>2398</v>
      </c>
    </row>
    <row r="420" spans="1:4" x14ac:dyDescent="0.2">
      <c r="A420" s="52" t="s">
        <v>3591</v>
      </c>
      <c r="B420" s="53" t="s">
        <v>3592</v>
      </c>
      <c r="C420" s="54" t="s">
        <v>2399</v>
      </c>
      <c r="D420" s="55" t="s">
        <v>159</v>
      </c>
    </row>
    <row r="421" spans="1:4" x14ac:dyDescent="0.2">
      <c r="A421" s="52" t="s">
        <v>3591</v>
      </c>
      <c r="B421" s="53" t="s">
        <v>3592</v>
      </c>
      <c r="C421" s="54" t="s">
        <v>2400</v>
      </c>
      <c r="D421" s="55" t="s">
        <v>2401</v>
      </c>
    </row>
    <row r="422" spans="1:4" x14ac:dyDescent="0.2">
      <c r="A422" s="52" t="s">
        <v>3591</v>
      </c>
      <c r="B422" s="53" t="s">
        <v>3592</v>
      </c>
      <c r="C422" s="54" t="s">
        <v>2402</v>
      </c>
      <c r="D422" s="55" t="s">
        <v>2403</v>
      </c>
    </row>
    <row r="423" spans="1:4" x14ac:dyDescent="0.2">
      <c r="A423" s="52" t="s">
        <v>3591</v>
      </c>
      <c r="B423" s="53" t="s">
        <v>3592</v>
      </c>
      <c r="C423" s="54" t="s">
        <v>2404</v>
      </c>
      <c r="D423" s="55" t="s">
        <v>2405</v>
      </c>
    </row>
    <row r="424" spans="1:4" x14ac:dyDescent="0.2">
      <c r="A424" s="52" t="s">
        <v>3591</v>
      </c>
      <c r="B424" s="53" t="s">
        <v>3592</v>
      </c>
      <c r="C424" s="54" t="s">
        <v>2406</v>
      </c>
      <c r="D424" s="55" t="s">
        <v>2407</v>
      </c>
    </row>
    <row r="425" spans="1:4" x14ac:dyDescent="0.2">
      <c r="A425" s="52" t="s">
        <v>3591</v>
      </c>
      <c r="B425" s="53" t="s">
        <v>3592</v>
      </c>
      <c r="C425" s="54" t="s">
        <v>2408</v>
      </c>
      <c r="D425" s="55" t="s">
        <v>2409</v>
      </c>
    </row>
    <row r="426" spans="1:4" x14ac:dyDescent="0.2">
      <c r="A426" s="52" t="s">
        <v>3591</v>
      </c>
      <c r="B426" s="53" t="s">
        <v>3592</v>
      </c>
      <c r="C426" s="54" t="s">
        <v>2410</v>
      </c>
      <c r="D426" s="55" t="s">
        <v>2411</v>
      </c>
    </row>
    <row r="427" spans="1:4" x14ac:dyDescent="0.2">
      <c r="A427" s="52" t="s">
        <v>3591</v>
      </c>
      <c r="B427" s="53" t="s">
        <v>3592</v>
      </c>
      <c r="C427" s="54" t="s">
        <v>2412</v>
      </c>
      <c r="D427" s="55" t="s">
        <v>2413</v>
      </c>
    </row>
    <row r="428" spans="1:4" x14ac:dyDescent="0.2">
      <c r="A428" s="52" t="s">
        <v>3591</v>
      </c>
      <c r="B428" s="53" t="s">
        <v>3592</v>
      </c>
      <c r="C428" s="54" t="s">
        <v>2414</v>
      </c>
      <c r="D428" s="55" t="s">
        <v>2415</v>
      </c>
    </row>
    <row r="429" spans="1:4" x14ac:dyDescent="0.2">
      <c r="A429" s="52" t="s">
        <v>3591</v>
      </c>
      <c r="B429" s="53" t="s">
        <v>3592</v>
      </c>
      <c r="C429" s="54" t="s">
        <v>2416</v>
      </c>
      <c r="D429" s="55" t="s">
        <v>1576</v>
      </c>
    </row>
    <row r="430" spans="1:4" x14ac:dyDescent="0.2">
      <c r="A430" s="52" t="s">
        <v>3591</v>
      </c>
      <c r="B430" s="53" t="s">
        <v>3592</v>
      </c>
      <c r="C430" s="54" t="s">
        <v>2417</v>
      </c>
      <c r="D430" s="55" t="s">
        <v>2418</v>
      </c>
    </row>
    <row r="431" spans="1:4" x14ac:dyDescent="0.2">
      <c r="A431" s="52" t="s">
        <v>3591</v>
      </c>
      <c r="B431" s="53" t="s">
        <v>3592</v>
      </c>
      <c r="C431" s="54" t="s">
        <v>2419</v>
      </c>
      <c r="D431" s="55" t="s">
        <v>2420</v>
      </c>
    </row>
    <row r="432" spans="1:4" x14ac:dyDescent="0.2">
      <c r="A432" s="52" t="s">
        <v>3591</v>
      </c>
      <c r="B432" s="53" t="s">
        <v>3592</v>
      </c>
      <c r="C432" s="54" t="s">
        <v>2421</v>
      </c>
      <c r="D432" s="55" t="s">
        <v>2422</v>
      </c>
    </row>
    <row r="433" spans="1:4" x14ac:dyDescent="0.2">
      <c r="A433" s="52" t="s">
        <v>3591</v>
      </c>
      <c r="B433" s="53" t="s">
        <v>3592</v>
      </c>
      <c r="C433" s="54" t="s">
        <v>2423</v>
      </c>
      <c r="D433" s="55" t="s">
        <v>2424</v>
      </c>
    </row>
    <row r="434" spans="1:4" x14ac:dyDescent="0.2">
      <c r="A434" s="52" t="s">
        <v>3591</v>
      </c>
      <c r="B434" s="53" t="s">
        <v>3592</v>
      </c>
      <c r="C434" s="54" t="s">
        <v>2425</v>
      </c>
      <c r="D434" s="55" t="s">
        <v>2426</v>
      </c>
    </row>
    <row r="435" spans="1:4" x14ac:dyDescent="0.2">
      <c r="A435" s="52" t="s">
        <v>3591</v>
      </c>
      <c r="B435" s="53" t="s">
        <v>3592</v>
      </c>
      <c r="C435" s="54" t="s">
        <v>2427</v>
      </c>
      <c r="D435" s="55" t="s">
        <v>2428</v>
      </c>
    </row>
    <row r="436" spans="1:4" x14ac:dyDescent="0.2">
      <c r="A436" s="52" t="s">
        <v>3591</v>
      </c>
      <c r="B436" s="53" t="s">
        <v>3592</v>
      </c>
      <c r="C436" s="54" t="s">
        <v>2429</v>
      </c>
      <c r="D436" s="55" t="s">
        <v>2430</v>
      </c>
    </row>
    <row r="437" spans="1:4" x14ac:dyDescent="0.2">
      <c r="A437" s="52" t="s">
        <v>3591</v>
      </c>
      <c r="B437" s="53" t="s">
        <v>3592</v>
      </c>
      <c r="C437" s="54" t="s">
        <v>2431</v>
      </c>
      <c r="D437" s="55" t="s">
        <v>2432</v>
      </c>
    </row>
    <row r="438" spans="1:4" x14ac:dyDescent="0.2">
      <c r="A438" s="52" t="s">
        <v>3591</v>
      </c>
      <c r="B438" s="53" t="s">
        <v>3592</v>
      </c>
      <c r="C438" s="54" t="s">
        <v>2433</v>
      </c>
      <c r="D438" s="55" t="s">
        <v>2434</v>
      </c>
    </row>
    <row r="439" spans="1:4" x14ac:dyDescent="0.2">
      <c r="A439" s="52" t="s">
        <v>3591</v>
      </c>
      <c r="B439" s="53" t="s">
        <v>3592</v>
      </c>
      <c r="C439" s="54" t="s">
        <v>2435</v>
      </c>
      <c r="D439" s="55" t="s">
        <v>2474</v>
      </c>
    </row>
    <row r="440" spans="1:4" x14ac:dyDescent="0.2">
      <c r="A440" s="52" t="s">
        <v>3591</v>
      </c>
      <c r="B440" s="53" t="s">
        <v>3592</v>
      </c>
      <c r="C440" s="54" t="s">
        <v>2475</v>
      </c>
      <c r="D440" s="55" t="s">
        <v>2476</v>
      </c>
    </row>
    <row r="441" spans="1:4" x14ac:dyDescent="0.2">
      <c r="A441" s="52" t="s">
        <v>3591</v>
      </c>
      <c r="B441" s="53" t="s">
        <v>3592</v>
      </c>
      <c r="C441" s="54" t="s">
        <v>2477</v>
      </c>
      <c r="D441" s="55" t="s">
        <v>2478</v>
      </c>
    </row>
    <row r="442" spans="1:4" x14ac:dyDescent="0.2">
      <c r="A442" s="52" t="s">
        <v>3591</v>
      </c>
      <c r="B442" s="53" t="s">
        <v>3592</v>
      </c>
      <c r="C442" s="54" t="s">
        <v>2479</v>
      </c>
      <c r="D442" s="55" t="s">
        <v>2480</v>
      </c>
    </row>
    <row r="443" spans="1:4" x14ac:dyDescent="0.2">
      <c r="A443" s="52" t="s">
        <v>3591</v>
      </c>
      <c r="B443" s="53" t="s">
        <v>3592</v>
      </c>
      <c r="C443" s="54" t="s">
        <v>2481</v>
      </c>
      <c r="D443" s="55" t="s">
        <v>2482</v>
      </c>
    </row>
    <row r="444" spans="1:4" x14ac:dyDescent="0.2">
      <c r="A444" s="52" t="s">
        <v>3591</v>
      </c>
      <c r="B444" s="53" t="s">
        <v>3592</v>
      </c>
      <c r="C444" s="54" t="s">
        <v>2483</v>
      </c>
      <c r="D444" s="55" t="s">
        <v>2484</v>
      </c>
    </row>
    <row r="445" spans="1:4" x14ac:dyDescent="0.2">
      <c r="A445" s="52" t="s">
        <v>3591</v>
      </c>
      <c r="B445" s="53" t="s">
        <v>3592</v>
      </c>
      <c r="C445" s="54" t="s">
        <v>2485</v>
      </c>
      <c r="D445" s="55" t="s">
        <v>2281</v>
      </c>
    </row>
    <row r="446" spans="1:4" x14ac:dyDescent="0.2">
      <c r="A446" s="52" t="s">
        <v>3591</v>
      </c>
      <c r="B446" s="53" t="s">
        <v>3592</v>
      </c>
      <c r="C446" s="54" t="s">
        <v>2486</v>
      </c>
      <c r="D446" s="55" t="s">
        <v>2487</v>
      </c>
    </row>
    <row r="447" spans="1:4" x14ac:dyDescent="0.2">
      <c r="A447" s="52" t="s">
        <v>3591</v>
      </c>
      <c r="B447" s="53" t="s">
        <v>3592</v>
      </c>
      <c r="C447" s="54" t="s">
        <v>2488</v>
      </c>
      <c r="D447" s="55" t="s">
        <v>2489</v>
      </c>
    </row>
    <row r="448" spans="1:4" x14ac:dyDescent="0.2">
      <c r="A448" s="52" t="s">
        <v>3591</v>
      </c>
      <c r="B448" s="53" t="s">
        <v>3592</v>
      </c>
      <c r="C448" s="54" t="s">
        <v>2490</v>
      </c>
      <c r="D448" s="55" t="s">
        <v>2109</v>
      </c>
    </row>
    <row r="449" spans="1:4" x14ac:dyDescent="0.2">
      <c r="A449" s="52" t="s">
        <v>3591</v>
      </c>
      <c r="B449" s="53" t="s">
        <v>3592</v>
      </c>
      <c r="C449" s="54" t="s">
        <v>2491</v>
      </c>
      <c r="D449" s="55" t="s">
        <v>2492</v>
      </c>
    </row>
    <row r="450" spans="1:4" x14ac:dyDescent="0.2">
      <c r="A450" s="52" t="s">
        <v>3597</v>
      </c>
      <c r="B450" s="53" t="s">
        <v>3598</v>
      </c>
      <c r="C450" s="54" t="s">
        <v>401</v>
      </c>
      <c r="D450" s="55" t="s">
        <v>2493</v>
      </c>
    </row>
    <row r="451" spans="1:4" x14ac:dyDescent="0.2">
      <c r="A451" s="52" t="s">
        <v>3597</v>
      </c>
      <c r="B451" s="53" t="s">
        <v>3598</v>
      </c>
      <c r="C451" s="54" t="s">
        <v>2494</v>
      </c>
      <c r="D451" s="55" t="s">
        <v>2495</v>
      </c>
    </row>
    <row r="452" spans="1:4" x14ac:dyDescent="0.2">
      <c r="A452" s="52" t="s">
        <v>3597</v>
      </c>
      <c r="B452" s="53" t="s">
        <v>3598</v>
      </c>
      <c r="C452" s="54" t="s">
        <v>2496</v>
      </c>
      <c r="D452" s="55" t="s">
        <v>2497</v>
      </c>
    </row>
    <row r="453" spans="1:4" x14ac:dyDescent="0.2">
      <c r="A453" s="52" t="s">
        <v>3617</v>
      </c>
      <c r="B453" s="53" t="s">
        <v>2498</v>
      </c>
      <c r="C453" s="54" t="s">
        <v>2499</v>
      </c>
      <c r="D453" s="55" t="s">
        <v>2500</v>
      </c>
    </row>
    <row r="454" spans="1:4" x14ac:dyDescent="0.2">
      <c r="A454" s="52" t="s">
        <v>3617</v>
      </c>
      <c r="B454" s="53" t="s">
        <v>2498</v>
      </c>
      <c r="C454" s="54" t="s">
        <v>2467</v>
      </c>
      <c r="D454" s="55" t="s">
        <v>2468</v>
      </c>
    </row>
    <row r="455" spans="1:4" x14ac:dyDescent="0.2">
      <c r="A455" s="52" t="s">
        <v>2642</v>
      </c>
      <c r="B455" s="53" t="s">
        <v>2469</v>
      </c>
      <c r="C455" s="54" t="s">
        <v>2470</v>
      </c>
      <c r="D455" s="55" t="s">
        <v>2471</v>
      </c>
    </row>
    <row r="456" spans="1:4" x14ac:dyDescent="0.2">
      <c r="A456" s="52" t="s">
        <v>2642</v>
      </c>
      <c r="B456" s="53" t="s">
        <v>2469</v>
      </c>
      <c r="C456" s="54" t="s">
        <v>2472</v>
      </c>
      <c r="D456" s="55" t="s">
        <v>2473</v>
      </c>
    </row>
    <row r="457" spans="1:4" x14ac:dyDescent="0.2">
      <c r="A457" s="52" t="s">
        <v>3580</v>
      </c>
      <c r="B457" s="53" t="s">
        <v>1418</v>
      </c>
      <c r="C457" s="54" t="s">
        <v>1419</v>
      </c>
      <c r="D457" s="55" t="s">
        <v>1420</v>
      </c>
    </row>
    <row r="458" spans="1:4" x14ac:dyDescent="0.2">
      <c r="A458" s="52" t="s">
        <v>3580</v>
      </c>
      <c r="B458" s="53" t="s">
        <v>1418</v>
      </c>
      <c r="C458" s="54" t="s">
        <v>1421</v>
      </c>
      <c r="D458" s="55" t="s">
        <v>1422</v>
      </c>
    </row>
    <row r="459" spans="1:4" x14ac:dyDescent="0.2">
      <c r="A459" s="52" t="s">
        <v>3580</v>
      </c>
      <c r="B459" s="53" t="s">
        <v>1418</v>
      </c>
      <c r="C459" s="54" t="s">
        <v>1423</v>
      </c>
      <c r="D459" s="55" t="s">
        <v>3707</v>
      </c>
    </row>
    <row r="460" spans="1:4" x14ac:dyDescent="0.2">
      <c r="A460" s="52" t="s">
        <v>2214</v>
      </c>
      <c r="B460" s="53" t="s">
        <v>2664</v>
      </c>
      <c r="C460" s="54" t="s">
        <v>3709</v>
      </c>
      <c r="D460" s="55" t="s">
        <v>3710</v>
      </c>
    </row>
    <row r="461" spans="1:4" x14ac:dyDescent="0.2">
      <c r="A461" s="52" t="s">
        <v>2214</v>
      </c>
      <c r="B461" s="53" t="s">
        <v>2664</v>
      </c>
      <c r="C461" s="54" t="s">
        <v>3711</v>
      </c>
      <c r="D461" s="55" t="s">
        <v>3712</v>
      </c>
    </row>
    <row r="462" spans="1:4" x14ac:dyDescent="0.2">
      <c r="A462" s="52" t="s">
        <v>2214</v>
      </c>
      <c r="B462" s="53" t="s">
        <v>2664</v>
      </c>
      <c r="C462" s="54" t="s">
        <v>3713</v>
      </c>
      <c r="D462" s="55" t="s">
        <v>3714</v>
      </c>
    </row>
    <row r="463" spans="1:4" x14ac:dyDescent="0.2">
      <c r="A463" s="52" t="s">
        <v>2643</v>
      </c>
      <c r="B463" s="53" t="s">
        <v>3715</v>
      </c>
      <c r="C463" s="54" t="s">
        <v>3716</v>
      </c>
      <c r="D463" s="55" t="s">
        <v>3717</v>
      </c>
    </row>
    <row r="464" spans="1:4" x14ac:dyDescent="0.2">
      <c r="A464" s="52" t="s">
        <v>2643</v>
      </c>
      <c r="B464" s="53" t="s">
        <v>3715</v>
      </c>
      <c r="C464" s="54" t="s">
        <v>3718</v>
      </c>
      <c r="D464" s="55" t="s">
        <v>429</v>
      </c>
    </row>
    <row r="465" spans="1:4" x14ac:dyDescent="0.2">
      <c r="A465" s="52" t="s">
        <v>2644</v>
      </c>
      <c r="B465" s="53" t="s">
        <v>430</v>
      </c>
      <c r="C465" s="54" t="s">
        <v>431</v>
      </c>
      <c r="D465" s="55" t="s">
        <v>432</v>
      </c>
    </row>
    <row r="466" spans="1:4" x14ac:dyDescent="0.2">
      <c r="A466" s="52" t="s">
        <v>2644</v>
      </c>
      <c r="B466" s="53" t="s">
        <v>430</v>
      </c>
      <c r="C466" s="54" t="s">
        <v>433</v>
      </c>
      <c r="D466" s="55" t="s">
        <v>434</v>
      </c>
    </row>
    <row r="467" spans="1:4" x14ac:dyDescent="0.2">
      <c r="A467" s="52" t="s">
        <v>380</v>
      </c>
      <c r="B467" s="53" t="s">
        <v>381</v>
      </c>
      <c r="C467" s="54" t="s">
        <v>435</v>
      </c>
      <c r="D467" s="55" t="s">
        <v>436</v>
      </c>
    </row>
    <row r="468" spans="1:4" x14ac:dyDescent="0.2">
      <c r="A468" s="52" t="s">
        <v>380</v>
      </c>
      <c r="B468" s="53" t="s">
        <v>381</v>
      </c>
      <c r="C468" s="54" t="s">
        <v>437</v>
      </c>
      <c r="D468" s="55" t="s">
        <v>438</v>
      </c>
    </row>
    <row r="469" spans="1:4" x14ac:dyDescent="0.2">
      <c r="A469" s="52" t="s">
        <v>380</v>
      </c>
      <c r="B469" s="53" t="s">
        <v>381</v>
      </c>
      <c r="C469" s="54" t="s">
        <v>439</v>
      </c>
      <c r="D469" s="55" t="s">
        <v>2079</v>
      </c>
    </row>
    <row r="470" spans="1:4" x14ac:dyDescent="0.2">
      <c r="A470" s="52" t="s">
        <v>380</v>
      </c>
      <c r="B470" s="53" t="s">
        <v>381</v>
      </c>
      <c r="C470" s="54" t="s">
        <v>440</v>
      </c>
      <c r="D470" s="55" t="s">
        <v>441</v>
      </c>
    </row>
    <row r="471" spans="1:4" x14ac:dyDescent="0.2">
      <c r="A471" s="52" t="s">
        <v>3581</v>
      </c>
      <c r="B471" s="53" t="s">
        <v>442</v>
      </c>
      <c r="C471" s="54" t="s">
        <v>443</v>
      </c>
      <c r="D471" s="55" t="s">
        <v>444</v>
      </c>
    </row>
    <row r="472" spans="1:4" x14ac:dyDescent="0.2">
      <c r="A472" s="52" t="s">
        <v>3581</v>
      </c>
      <c r="B472" s="53" t="s">
        <v>442</v>
      </c>
      <c r="C472" s="54" t="s">
        <v>445</v>
      </c>
      <c r="D472" s="55" t="s">
        <v>446</v>
      </c>
    </row>
    <row r="473" spans="1:4" x14ac:dyDescent="0.2">
      <c r="A473" s="52" t="s">
        <v>3581</v>
      </c>
      <c r="B473" s="53" t="s">
        <v>442</v>
      </c>
      <c r="C473" s="54" t="s">
        <v>447</v>
      </c>
      <c r="D473" s="55" t="s">
        <v>448</v>
      </c>
    </row>
    <row r="474" spans="1:4" x14ac:dyDescent="0.2">
      <c r="A474" s="52" t="s">
        <v>3581</v>
      </c>
      <c r="B474" s="53" t="s">
        <v>442</v>
      </c>
      <c r="C474" s="54" t="s">
        <v>449</v>
      </c>
      <c r="D474" s="55" t="s">
        <v>450</v>
      </c>
    </row>
    <row r="475" spans="1:4" x14ac:dyDescent="0.2">
      <c r="A475" s="52" t="s">
        <v>3581</v>
      </c>
      <c r="B475" s="53" t="s">
        <v>442</v>
      </c>
      <c r="C475" s="54" t="s">
        <v>451</v>
      </c>
      <c r="D475" s="55" t="s">
        <v>2807</v>
      </c>
    </row>
    <row r="476" spans="1:4" x14ac:dyDescent="0.2">
      <c r="A476" s="52" t="s">
        <v>3581</v>
      </c>
      <c r="B476" s="53" t="s">
        <v>442</v>
      </c>
      <c r="C476" s="54" t="s">
        <v>452</v>
      </c>
      <c r="D476" s="55" t="s">
        <v>453</v>
      </c>
    </row>
    <row r="477" spans="1:4" x14ac:dyDescent="0.2">
      <c r="A477" s="52" t="s">
        <v>3581</v>
      </c>
      <c r="B477" s="53" t="s">
        <v>442</v>
      </c>
      <c r="C477" s="54" t="s">
        <v>454</v>
      </c>
      <c r="D477" s="55" t="s">
        <v>455</v>
      </c>
    </row>
    <row r="478" spans="1:4" x14ac:dyDescent="0.2">
      <c r="A478" s="52" t="s">
        <v>3581</v>
      </c>
      <c r="B478" s="53" t="s">
        <v>442</v>
      </c>
      <c r="C478" s="54" t="s">
        <v>3674</v>
      </c>
      <c r="D478" s="55" t="s">
        <v>3675</v>
      </c>
    </row>
    <row r="479" spans="1:4" x14ac:dyDescent="0.2">
      <c r="A479" s="52" t="s">
        <v>3581</v>
      </c>
      <c r="B479" s="53" t="s">
        <v>442</v>
      </c>
      <c r="C479" s="54" t="s">
        <v>3676</v>
      </c>
      <c r="D479" s="55" t="s">
        <v>3677</v>
      </c>
    </row>
    <row r="480" spans="1:4" x14ac:dyDescent="0.2">
      <c r="A480" s="52" t="s">
        <v>3581</v>
      </c>
      <c r="B480" s="53" t="s">
        <v>442</v>
      </c>
      <c r="C480" s="54" t="s">
        <v>3678</v>
      </c>
      <c r="D480" s="55" t="s">
        <v>3727</v>
      </c>
    </row>
    <row r="481" spans="1:4" x14ac:dyDescent="0.2">
      <c r="A481" s="52" t="s">
        <v>3581</v>
      </c>
      <c r="B481" s="53" t="s">
        <v>442</v>
      </c>
      <c r="C481" s="54" t="s">
        <v>3728</v>
      </c>
      <c r="D481" s="55" t="s">
        <v>3729</v>
      </c>
    </row>
    <row r="482" spans="1:4" x14ac:dyDescent="0.2">
      <c r="A482" s="52" t="s">
        <v>3581</v>
      </c>
      <c r="B482" s="53" t="s">
        <v>442</v>
      </c>
      <c r="C482" s="54" t="s">
        <v>3730</v>
      </c>
      <c r="D482" s="55" t="s">
        <v>3731</v>
      </c>
    </row>
    <row r="483" spans="1:4" x14ac:dyDescent="0.2">
      <c r="A483" s="52" t="s">
        <v>3581</v>
      </c>
      <c r="B483" s="53" t="s">
        <v>442</v>
      </c>
      <c r="C483" s="54" t="s">
        <v>3732</v>
      </c>
      <c r="D483" s="55" t="s">
        <v>3733</v>
      </c>
    </row>
    <row r="484" spans="1:4" x14ac:dyDescent="0.2">
      <c r="A484" s="52" t="s">
        <v>3581</v>
      </c>
      <c r="B484" s="53" t="s">
        <v>442</v>
      </c>
      <c r="C484" s="54" t="s">
        <v>3734</v>
      </c>
      <c r="D484" s="55" t="s">
        <v>3735</v>
      </c>
    </row>
    <row r="485" spans="1:4" x14ac:dyDescent="0.2">
      <c r="A485" s="52" t="s">
        <v>3581</v>
      </c>
      <c r="B485" s="53" t="s">
        <v>442</v>
      </c>
      <c r="C485" s="54" t="s">
        <v>3736</v>
      </c>
      <c r="D485" s="55" t="s">
        <v>159</v>
      </c>
    </row>
    <row r="486" spans="1:4" x14ac:dyDescent="0.2">
      <c r="A486" s="52" t="s">
        <v>3581</v>
      </c>
      <c r="B486" s="53" t="s">
        <v>442</v>
      </c>
      <c r="C486" s="54" t="s">
        <v>3737</v>
      </c>
      <c r="D486" s="55" t="s">
        <v>3738</v>
      </c>
    </row>
    <row r="487" spans="1:4" x14ac:dyDescent="0.2">
      <c r="A487" s="52" t="s">
        <v>3581</v>
      </c>
      <c r="B487" s="53" t="s">
        <v>442</v>
      </c>
      <c r="C487" s="54" t="s">
        <v>3739</v>
      </c>
      <c r="D487" s="55" t="s">
        <v>3740</v>
      </c>
    </row>
    <row r="488" spans="1:4" x14ac:dyDescent="0.2">
      <c r="A488" s="52" t="s">
        <v>3581</v>
      </c>
      <c r="B488" s="53" t="s">
        <v>442</v>
      </c>
      <c r="C488" s="54" t="s">
        <v>3741</v>
      </c>
      <c r="D488" s="55" t="s">
        <v>3742</v>
      </c>
    </row>
    <row r="489" spans="1:4" x14ac:dyDescent="0.2">
      <c r="A489" s="52" t="s">
        <v>3581</v>
      </c>
      <c r="B489" s="53" t="s">
        <v>442</v>
      </c>
      <c r="C489" s="54" t="s">
        <v>3743</v>
      </c>
      <c r="D489" s="55" t="s">
        <v>3744</v>
      </c>
    </row>
    <row r="490" spans="1:4" x14ac:dyDescent="0.2">
      <c r="A490" s="52" t="s">
        <v>3581</v>
      </c>
      <c r="B490" s="53" t="s">
        <v>442</v>
      </c>
      <c r="C490" s="54" t="s">
        <v>3745</v>
      </c>
      <c r="D490" s="55" t="s">
        <v>3746</v>
      </c>
    </row>
    <row r="491" spans="1:4" x14ac:dyDescent="0.2">
      <c r="A491" s="52" t="s">
        <v>3582</v>
      </c>
      <c r="B491" s="53" t="s">
        <v>3583</v>
      </c>
      <c r="C491" s="54" t="s">
        <v>3747</v>
      </c>
      <c r="D491" s="55" t="s">
        <v>3748</v>
      </c>
    </row>
    <row r="492" spans="1:4" x14ac:dyDescent="0.2">
      <c r="A492" s="52" t="s">
        <v>3582</v>
      </c>
      <c r="B492" s="53" t="s">
        <v>3583</v>
      </c>
      <c r="C492" s="54" t="s">
        <v>3749</v>
      </c>
      <c r="D492" s="55" t="s">
        <v>3750</v>
      </c>
    </row>
    <row r="493" spans="1:4" x14ac:dyDescent="0.2">
      <c r="A493" s="52" t="s">
        <v>3582</v>
      </c>
      <c r="B493" s="53" t="s">
        <v>3583</v>
      </c>
      <c r="C493" s="54" t="s">
        <v>3751</v>
      </c>
      <c r="D493" s="55" t="s">
        <v>3752</v>
      </c>
    </row>
    <row r="494" spans="1:4" x14ac:dyDescent="0.2">
      <c r="A494" s="52" t="s">
        <v>3582</v>
      </c>
      <c r="B494" s="53" t="s">
        <v>3583</v>
      </c>
      <c r="C494" s="54" t="s">
        <v>3753</v>
      </c>
      <c r="D494" s="55" t="s">
        <v>3754</v>
      </c>
    </row>
    <row r="495" spans="1:4" x14ac:dyDescent="0.2">
      <c r="A495" s="52" t="s">
        <v>3582</v>
      </c>
      <c r="B495" s="53" t="s">
        <v>3583</v>
      </c>
      <c r="C495" s="54" t="s">
        <v>3568</v>
      </c>
      <c r="D495" s="55" t="s">
        <v>499</v>
      </c>
    </row>
    <row r="496" spans="1:4" x14ac:dyDescent="0.2">
      <c r="A496" s="52" t="s">
        <v>3582</v>
      </c>
      <c r="B496" s="53" t="s">
        <v>3583</v>
      </c>
      <c r="C496" s="54" t="s">
        <v>500</v>
      </c>
      <c r="D496" s="55" t="s">
        <v>501</v>
      </c>
    </row>
    <row r="497" spans="1:4" x14ac:dyDescent="0.2">
      <c r="A497" s="52" t="s">
        <v>3582</v>
      </c>
      <c r="B497" s="53" t="s">
        <v>3583</v>
      </c>
      <c r="C497" s="54" t="s">
        <v>502</v>
      </c>
      <c r="D497" s="55" t="s">
        <v>503</v>
      </c>
    </row>
    <row r="498" spans="1:4" x14ac:dyDescent="0.2">
      <c r="A498" s="52" t="s">
        <v>3582</v>
      </c>
      <c r="B498" s="53" t="s">
        <v>3583</v>
      </c>
      <c r="C498" s="54" t="s">
        <v>504</v>
      </c>
      <c r="D498" s="55" t="s">
        <v>505</v>
      </c>
    </row>
    <row r="499" spans="1:4" x14ac:dyDescent="0.2">
      <c r="A499" s="52" t="s">
        <v>3582</v>
      </c>
      <c r="B499" s="53" t="s">
        <v>3583</v>
      </c>
      <c r="C499" s="54" t="s">
        <v>506</v>
      </c>
      <c r="D499" s="55" t="s">
        <v>507</v>
      </c>
    </row>
    <row r="500" spans="1:4" x14ac:dyDescent="0.2">
      <c r="A500" s="52" t="s">
        <v>3582</v>
      </c>
      <c r="B500" s="53" t="s">
        <v>3583</v>
      </c>
      <c r="C500" s="54" t="s">
        <v>508</v>
      </c>
      <c r="D500" s="55" t="s">
        <v>509</v>
      </c>
    </row>
    <row r="501" spans="1:4" x14ac:dyDescent="0.2">
      <c r="A501" s="52" t="s">
        <v>3582</v>
      </c>
      <c r="B501" s="53" t="s">
        <v>3583</v>
      </c>
      <c r="C501" s="54" t="s">
        <v>510</v>
      </c>
      <c r="D501" s="55" t="s">
        <v>511</v>
      </c>
    </row>
    <row r="502" spans="1:4" x14ac:dyDescent="0.2">
      <c r="A502" s="52" t="s">
        <v>3582</v>
      </c>
      <c r="B502" s="53" t="s">
        <v>3583</v>
      </c>
      <c r="C502" s="54" t="s">
        <v>512</v>
      </c>
      <c r="D502" s="55" t="s">
        <v>513</v>
      </c>
    </row>
    <row r="503" spans="1:4" x14ac:dyDescent="0.2">
      <c r="A503" s="52" t="s">
        <v>3582</v>
      </c>
      <c r="B503" s="53" t="s">
        <v>3583</v>
      </c>
      <c r="C503" s="54" t="s">
        <v>514</v>
      </c>
      <c r="D503" s="55" t="s">
        <v>515</v>
      </c>
    </row>
    <row r="504" spans="1:4" x14ac:dyDescent="0.2">
      <c r="A504" s="52" t="s">
        <v>3582</v>
      </c>
      <c r="B504" s="53" t="s">
        <v>3583</v>
      </c>
      <c r="C504" s="54" t="s">
        <v>516</v>
      </c>
      <c r="D504" s="55" t="s">
        <v>517</v>
      </c>
    </row>
    <row r="505" spans="1:4" x14ac:dyDescent="0.2">
      <c r="A505" s="52" t="s">
        <v>3582</v>
      </c>
      <c r="B505" s="53" t="s">
        <v>3583</v>
      </c>
      <c r="C505" s="54" t="s">
        <v>518</v>
      </c>
      <c r="D505" s="55" t="s">
        <v>519</v>
      </c>
    </row>
    <row r="506" spans="1:4" x14ac:dyDescent="0.2">
      <c r="A506" s="52" t="s">
        <v>3582</v>
      </c>
      <c r="B506" s="53" t="s">
        <v>3583</v>
      </c>
      <c r="C506" s="54" t="s">
        <v>520</v>
      </c>
      <c r="D506" s="55" t="s">
        <v>521</v>
      </c>
    </row>
    <row r="507" spans="1:4" x14ac:dyDescent="0.2">
      <c r="A507" s="52" t="s">
        <v>3582</v>
      </c>
      <c r="B507" s="53" t="s">
        <v>3583</v>
      </c>
      <c r="C507" s="54" t="s">
        <v>522</v>
      </c>
      <c r="D507" s="55" t="s">
        <v>523</v>
      </c>
    </row>
    <row r="508" spans="1:4" x14ac:dyDescent="0.2">
      <c r="A508" s="52" t="s">
        <v>3582</v>
      </c>
      <c r="B508" s="53" t="s">
        <v>3583</v>
      </c>
      <c r="C508" s="54" t="s">
        <v>524</v>
      </c>
      <c r="D508" s="55" t="s">
        <v>525</v>
      </c>
    </row>
    <row r="509" spans="1:4" x14ac:dyDescent="0.2">
      <c r="A509" s="52" t="s">
        <v>3582</v>
      </c>
      <c r="B509" s="53" t="s">
        <v>3583</v>
      </c>
      <c r="C509" s="54" t="s">
        <v>3601</v>
      </c>
      <c r="D509" s="55" t="s">
        <v>526</v>
      </c>
    </row>
    <row r="510" spans="1:4" x14ac:dyDescent="0.2">
      <c r="A510" s="52" t="s">
        <v>3582</v>
      </c>
      <c r="B510" s="53" t="s">
        <v>3583</v>
      </c>
      <c r="C510" s="54" t="s">
        <v>527</v>
      </c>
      <c r="D510" s="55" t="s">
        <v>528</v>
      </c>
    </row>
    <row r="511" spans="1:4" x14ac:dyDescent="0.2">
      <c r="A511" s="52" t="s">
        <v>3582</v>
      </c>
      <c r="B511" s="53" t="s">
        <v>3583</v>
      </c>
      <c r="C511" s="54" t="s">
        <v>529</v>
      </c>
      <c r="D511" s="55" t="s">
        <v>530</v>
      </c>
    </row>
    <row r="512" spans="1:4" x14ac:dyDescent="0.2">
      <c r="A512" s="52" t="s">
        <v>3582</v>
      </c>
      <c r="B512" s="53" t="s">
        <v>3583</v>
      </c>
      <c r="C512" s="54" t="s">
        <v>531</v>
      </c>
      <c r="D512" s="55" t="s">
        <v>532</v>
      </c>
    </row>
    <row r="513" spans="1:4" x14ac:dyDescent="0.2">
      <c r="A513" s="52" t="s">
        <v>3582</v>
      </c>
      <c r="B513" s="53" t="s">
        <v>3583</v>
      </c>
      <c r="C513" s="54" t="s">
        <v>533</v>
      </c>
      <c r="D513" s="55" t="s">
        <v>534</v>
      </c>
    </row>
    <row r="514" spans="1:4" x14ac:dyDescent="0.2">
      <c r="A514" s="52" t="s">
        <v>3582</v>
      </c>
      <c r="B514" s="53" t="s">
        <v>3583</v>
      </c>
      <c r="C514" s="54" t="s">
        <v>535</v>
      </c>
      <c r="D514" s="55" t="s">
        <v>536</v>
      </c>
    </row>
    <row r="515" spans="1:4" x14ac:dyDescent="0.2">
      <c r="A515" s="52" t="s">
        <v>3582</v>
      </c>
      <c r="B515" s="53" t="s">
        <v>3583</v>
      </c>
      <c r="C515" s="54" t="s">
        <v>537</v>
      </c>
      <c r="D515" s="55" t="s">
        <v>538</v>
      </c>
    </row>
    <row r="516" spans="1:4" x14ac:dyDescent="0.2">
      <c r="A516" s="52" t="s">
        <v>3582</v>
      </c>
      <c r="B516" s="53" t="s">
        <v>3583</v>
      </c>
      <c r="C516" s="54" t="s">
        <v>539</v>
      </c>
      <c r="D516" s="55" t="s">
        <v>540</v>
      </c>
    </row>
    <row r="517" spans="1:4" x14ac:dyDescent="0.2">
      <c r="A517" s="52" t="s">
        <v>3582</v>
      </c>
      <c r="B517" s="53" t="s">
        <v>3583</v>
      </c>
      <c r="C517" s="54" t="s">
        <v>541</v>
      </c>
      <c r="D517" s="55" t="s">
        <v>899</v>
      </c>
    </row>
    <row r="518" spans="1:4" x14ac:dyDescent="0.2">
      <c r="A518" s="52" t="s">
        <v>3582</v>
      </c>
      <c r="B518" s="53" t="s">
        <v>3583</v>
      </c>
      <c r="C518" s="54" t="s">
        <v>542</v>
      </c>
      <c r="D518" s="55" t="s">
        <v>543</v>
      </c>
    </row>
    <row r="519" spans="1:4" x14ac:dyDescent="0.2">
      <c r="A519" s="52" t="s">
        <v>3582</v>
      </c>
      <c r="B519" s="53" t="s">
        <v>3583</v>
      </c>
      <c r="C519" s="54" t="s">
        <v>544</v>
      </c>
      <c r="D519" s="55" t="s">
        <v>545</v>
      </c>
    </row>
    <row r="520" spans="1:4" x14ac:dyDescent="0.2">
      <c r="A520" s="52" t="s">
        <v>3582</v>
      </c>
      <c r="B520" s="53" t="s">
        <v>3583</v>
      </c>
      <c r="C520" s="54" t="s">
        <v>546</v>
      </c>
      <c r="D520" s="55" t="s">
        <v>547</v>
      </c>
    </row>
    <row r="521" spans="1:4" x14ac:dyDescent="0.2">
      <c r="A521" s="52" t="s">
        <v>3582</v>
      </c>
      <c r="B521" s="53" t="s">
        <v>3583</v>
      </c>
      <c r="C521" s="54" t="s">
        <v>548</v>
      </c>
      <c r="D521" s="55" t="s">
        <v>549</v>
      </c>
    </row>
    <row r="522" spans="1:4" x14ac:dyDescent="0.2">
      <c r="A522" s="52" t="s">
        <v>3582</v>
      </c>
      <c r="B522" s="53" t="s">
        <v>3583</v>
      </c>
      <c r="C522" s="54" t="s">
        <v>550</v>
      </c>
      <c r="D522" s="55" t="s">
        <v>551</v>
      </c>
    </row>
    <row r="523" spans="1:4" x14ac:dyDescent="0.2">
      <c r="A523" s="52" t="s">
        <v>3582</v>
      </c>
      <c r="B523" s="53" t="s">
        <v>3583</v>
      </c>
      <c r="C523" s="54" t="s">
        <v>552</v>
      </c>
      <c r="D523" s="55" t="s">
        <v>553</v>
      </c>
    </row>
    <row r="524" spans="1:4" x14ac:dyDescent="0.2">
      <c r="A524" s="52" t="s">
        <v>3582</v>
      </c>
      <c r="B524" s="53" t="s">
        <v>3583</v>
      </c>
      <c r="C524" s="54" t="s">
        <v>554</v>
      </c>
      <c r="D524" s="55" t="s">
        <v>555</v>
      </c>
    </row>
    <row r="525" spans="1:4" x14ac:dyDescent="0.2">
      <c r="A525" s="52" t="s">
        <v>3582</v>
      </c>
      <c r="B525" s="53" t="s">
        <v>3583</v>
      </c>
      <c r="C525" s="54" t="s">
        <v>3622</v>
      </c>
      <c r="D525" s="55" t="s">
        <v>749</v>
      </c>
    </row>
    <row r="526" spans="1:4" x14ac:dyDescent="0.2">
      <c r="A526" s="52" t="s">
        <v>3582</v>
      </c>
      <c r="B526" s="53" t="s">
        <v>3583</v>
      </c>
      <c r="C526" s="54" t="s">
        <v>750</v>
      </c>
      <c r="D526" s="55" t="s">
        <v>751</v>
      </c>
    </row>
    <row r="527" spans="1:4" x14ac:dyDescent="0.2">
      <c r="A527" s="52" t="s">
        <v>3582</v>
      </c>
      <c r="B527" s="53" t="s">
        <v>3583</v>
      </c>
      <c r="C527" s="54" t="s">
        <v>752</v>
      </c>
      <c r="D527" s="55" t="s">
        <v>753</v>
      </c>
    </row>
    <row r="528" spans="1:4" x14ac:dyDescent="0.2">
      <c r="A528" s="52" t="s">
        <v>3582</v>
      </c>
      <c r="B528" s="53" t="s">
        <v>3583</v>
      </c>
      <c r="C528" s="54" t="s">
        <v>754</v>
      </c>
      <c r="D528" s="55" t="s">
        <v>755</v>
      </c>
    </row>
    <row r="529" spans="1:4" x14ac:dyDescent="0.2">
      <c r="A529" s="52" t="s">
        <v>3582</v>
      </c>
      <c r="B529" s="53" t="s">
        <v>3583</v>
      </c>
      <c r="C529" s="54" t="s">
        <v>756</v>
      </c>
      <c r="D529" s="55" t="s">
        <v>757</v>
      </c>
    </row>
    <row r="530" spans="1:4" x14ac:dyDescent="0.2">
      <c r="A530" s="52" t="s">
        <v>3582</v>
      </c>
      <c r="B530" s="53" t="s">
        <v>3583</v>
      </c>
      <c r="C530" s="54" t="s">
        <v>758</v>
      </c>
      <c r="D530" s="55" t="s">
        <v>759</v>
      </c>
    </row>
    <row r="531" spans="1:4" x14ac:dyDescent="0.2">
      <c r="A531" s="52" t="s">
        <v>3582</v>
      </c>
      <c r="B531" s="53" t="s">
        <v>3583</v>
      </c>
      <c r="C531" s="54" t="s">
        <v>760</v>
      </c>
      <c r="D531" s="55" t="s">
        <v>761</v>
      </c>
    </row>
    <row r="532" spans="1:4" x14ac:dyDescent="0.2">
      <c r="A532" s="52" t="s">
        <v>3582</v>
      </c>
      <c r="B532" s="53" t="s">
        <v>3583</v>
      </c>
      <c r="C532" s="54" t="s">
        <v>762</v>
      </c>
      <c r="D532" s="55" t="s">
        <v>763</v>
      </c>
    </row>
    <row r="533" spans="1:4" x14ac:dyDescent="0.2">
      <c r="A533" s="52" t="s">
        <v>3582</v>
      </c>
      <c r="B533" s="53" t="s">
        <v>3583</v>
      </c>
      <c r="C533" s="54" t="s">
        <v>764</v>
      </c>
      <c r="D533" s="55" t="s">
        <v>274</v>
      </c>
    </row>
    <row r="534" spans="1:4" x14ac:dyDescent="0.2">
      <c r="A534" s="52" t="s">
        <v>3582</v>
      </c>
      <c r="B534" s="53" t="s">
        <v>3583</v>
      </c>
      <c r="C534" s="54" t="s">
        <v>765</v>
      </c>
      <c r="D534" s="55" t="s">
        <v>766</v>
      </c>
    </row>
    <row r="535" spans="1:4" x14ac:dyDescent="0.2">
      <c r="A535" s="52" t="s">
        <v>3582</v>
      </c>
      <c r="B535" s="53" t="s">
        <v>3583</v>
      </c>
      <c r="C535" s="54" t="s">
        <v>767</v>
      </c>
      <c r="D535" s="55" t="s">
        <v>768</v>
      </c>
    </row>
    <row r="536" spans="1:4" x14ac:dyDescent="0.2">
      <c r="A536" s="52" t="s">
        <v>3582</v>
      </c>
      <c r="B536" s="53" t="s">
        <v>3583</v>
      </c>
      <c r="C536" s="54" t="s">
        <v>769</v>
      </c>
      <c r="D536" s="55" t="s">
        <v>770</v>
      </c>
    </row>
    <row r="537" spans="1:4" x14ac:dyDescent="0.2">
      <c r="A537" s="52" t="s">
        <v>3582</v>
      </c>
      <c r="B537" s="53" t="s">
        <v>3583</v>
      </c>
      <c r="C537" s="54" t="s">
        <v>771</v>
      </c>
      <c r="D537" s="55" t="s">
        <v>772</v>
      </c>
    </row>
    <row r="538" spans="1:4" x14ac:dyDescent="0.2">
      <c r="A538" s="52" t="s">
        <v>3582</v>
      </c>
      <c r="B538" s="53" t="s">
        <v>3583</v>
      </c>
      <c r="C538" s="54" t="s">
        <v>773</v>
      </c>
      <c r="D538" s="55" t="s">
        <v>774</v>
      </c>
    </row>
    <row r="539" spans="1:4" x14ac:dyDescent="0.2">
      <c r="A539" s="52" t="s">
        <v>3582</v>
      </c>
      <c r="B539" s="53" t="s">
        <v>3583</v>
      </c>
      <c r="C539" s="54" t="s">
        <v>775</v>
      </c>
      <c r="D539" s="55" t="s">
        <v>776</v>
      </c>
    </row>
    <row r="540" spans="1:4" x14ac:dyDescent="0.2">
      <c r="A540" s="52" t="s">
        <v>3582</v>
      </c>
      <c r="B540" s="53" t="s">
        <v>3583</v>
      </c>
      <c r="C540" s="54" t="s">
        <v>777</v>
      </c>
      <c r="D540" s="55" t="s">
        <v>778</v>
      </c>
    </row>
    <row r="541" spans="1:4" x14ac:dyDescent="0.2">
      <c r="A541" s="52" t="s">
        <v>3582</v>
      </c>
      <c r="B541" s="53" t="s">
        <v>3583</v>
      </c>
      <c r="C541" s="54" t="s">
        <v>779</v>
      </c>
      <c r="D541" s="55" t="s">
        <v>780</v>
      </c>
    </row>
    <row r="542" spans="1:4" x14ac:dyDescent="0.2">
      <c r="A542" s="52" t="s">
        <v>3582</v>
      </c>
      <c r="B542" s="53" t="s">
        <v>3583</v>
      </c>
      <c r="C542" s="54" t="s">
        <v>781</v>
      </c>
      <c r="D542" s="55" t="s">
        <v>782</v>
      </c>
    </row>
    <row r="543" spans="1:4" x14ac:dyDescent="0.2">
      <c r="A543" s="52" t="s">
        <v>3582</v>
      </c>
      <c r="B543" s="53" t="s">
        <v>3583</v>
      </c>
      <c r="C543" s="54" t="s">
        <v>783</v>
      </c>
      <c r="D543" s="55" t="s">
        <v>784</v>
      </c>
    </row>
    <row r="544" spans="1:4" x14ac:dyDescent="0.2">
      <c r="A544" s="52" t="s">
        <v>3582</v>
      </c>
      <c r="B544" s="53" t="s">
        <v>3583</v>
      </c>
      <c r="C544" s="54" t="s">
        <v>785</v>
      </c>
      <c r="D544" s="55" t="s">
        <v>786</v>
      </c>
    </row>
    <row r="545" spans="1:4" x14ac:dyDescent="0.2">
      <c r="A545" s="52" t="s">
        <v>3582</v>
      </c>
      <c r="B545" s="53" t="s">
        <v>3583</v>
      </c>
      <c r="C545" s="54" t="s">
        <v>787</v>
      </c>
      <c r="D545" s="55" t="s">
        <v>788</v>
      </c>
    </row>
    <row r="546" spans="1:4" x14ac:dyDescent="0.2">
      <c r="A546" s="52" t="s">
        <v>3582</v>
      </c>
      <c r="B546" s="53" t="s">
        <v>3583</v>
      </c>
      <c r="C546" s="54" t="s">
        <v>789</v>
      </c>
      <c r="D546" s="55" t="s">
        <v>790</v>
      </c>
    </row>
    <row r="547" spans="1:4" x14ac:dyDescent="0.2">
      <c r="A547" s="52" t="s">
        <v>3582</v>
      </c>
      <c r="B547" s="53" t="s">
        <v>3583</v>
      </c>
      <c r="C547" s="54" t="s">
        <v>791</v>
      </c>
      <c r="D547" s="55" t="s">
        <v>792</v>
      </c>
    </row>
    <row r="548" spans="1:4" x14ac:dyDescent="0.2">
      <c r="A548" s="52" t="s">
        <v>3582</v>
      </c>
      <c r="B548" s="53" t="s">
        <v>3583</v>
      </c>
      <c r="C548" s="54" t="s">
        <v>793</v>
      </c>
      <c r="D548" s="55" t="s">
        <v>794</v>
      </c>
    </row>
    <row r="549" spans="1:4" x14ac:dyDescent="0.2">
      <c r="A549" s="52" t="s">
        <v>3582</v>
      </c>
      <c r="B549" s="53" t="s">
        <v>3583</v>
      </c>
      <c r="C549" s="54" t="s">
        <v>795</v>
      </c>
      <c r="D549" s="55" t="s">
        <v>796</v>
      </c>
    </row>
    <row r="550" spans="1:4" x14ac:dyDescent="0.2">
      <c r="A550" s="52" t="s">
        <v>3582</v>
      </c>
      <c r="B550" s="53" t="s">
        <v>3583</v>
      </c>
      <c r="C550" s="54" t="s">
        <v>797</v>
      </c>
      <c r="D550" s="55" t="s">
        <v>798</v>
      </c>
    </row>
    <row r="551" spans="1:4" x14ac:dyDescent="0.2">
      <c r="A551" s="52" t="s">
        <v>3582</v>
      </c>
      <c r="B551" s="53" t="s">
        <v>3583</v>
      </c>
      <c r="C551" s="54" t="s">
        <v>799</v>
      </c>
      <c r="D551" s="55" t="s">
        <v>1901</v>
      </c>
    </row>
    <row r="552" spans="1:4" x14ac:dyDescent="0.2">
      <c r="A552" s="52" t="s">
        <v>3582</v>
      </c>
      <c r="B552" s="53" t="s">
        <v>3583</v>
      </c>
      <c r="C552" s="54" t="s">
        <v>1902</v>
      </c>
      <c r="D552" s="55" t="s">
        <v>1903</v>
      </c>
    </row>
    <row r="553" spans="1:4" x14ac:dyDescent="0.2">
      <c r="A553" s="52" t="s">
        <v>3582</v>
      </c>
      <c r="B553" s="53" t="s">
        <v>3583</v>
      </c>
      <c r="C553" s="54" t="s">
        <v>1904</v>
      </c>
      <c r="D553" s="55" t="s">
        <v>1905</v>
      </c>
    </row>
    <row r="554" spans="1:4" x14ac:dyDescent="0.2">
      <c r="A554" s="52" t="s">
        <v>3582</v>
      </c>
      <c r="B554" s="53" t="s">
        <v>3583</v>
      </c>
      <c r="C554" s="54" t="s">
        <v>1906</v>
      </c>
      <c r="D554" s="55" t="s">
        <v>177</v>
      </c>
    </row>
    <row r="555" spans="1:4" x14ac:dyDescent="0.2">
      <c r="A555" s="52" t="s">
        <v>3582</v>
      </c>
      <c r="B555" s="53" t="s">
        <v>3583</v>
      </c>
      <c r="C555" s="54" t="s">
        <v>1907</v>
      </c>
      <c r="D555" s="55" t="s">
        <v>1908</v>
      </c>
    </row>
    <row r="556" spans="1:4" x14ac:dyDescent="0.2">
      <c r="A556" s="52" t="s">
        <v>3582</v>
      </c>
      <c r="B556" s="53" t="s">
        <v>3583</v>
      </c>
      <c r="C556" s="54" t="s">
        <v>1909</v>
      </c>
      <c r="D556" s="55" t="s">
        <v>1910</v>
      </c>
    </row>
    <row r="557" spans="1:4" x14ac:dyDescent="0.2">
      <c r="A557" s="52" t="s">
        <v>3582</v>
      </c>
      <c r="B557" s="53" t="s">
        <v>3583</v>
      </c>
      <c r="C557" s="54" t="s">
        <v>1911</v>
      </c>
      <c r="D557" s="55" t="s">
        <v>571</v>
      </c>
    </row>
    <row r="558" spans="1:4" x14ac:dyDescent="0.2">
      <c r="A558" s="52" t="s">
        <v>3582</v>
      </c>
      <c r="B558" s="53" t="s">
        <v>3583</v>
      </c>
      <c r="C558" s="54" t="s">
        <v>572</v>
      </c>
      <c r="D558" s="55" t="s">
        <v>573</v>
      </c>
    </row>
    <row r="559" spans="1:4" x14ac:dyDescent="0.2">
      <c r="A559" s="52" t="s">
        <v>3582</v>
      </c>
      <c r="B559" s="53" t="s">
        <v>3583</v>
      </c>
      <c r="C559" s="54" t="s">
        <v>574</v>
      </c>
      <c r="D559" s="55" t="s">
        <v>575</v>
      </c>
    </row>
    <row r="560" spans="1:4" x14ac:dyDescent="0.2">
      <c r="A560" s="52" t="s">
        <v>3582</v>
      </c>
      <c r="B560" s="53" t="s">
        <v>3583</v>
      </c>
      <c r="C560" s="54" t="s">
        <v>576</v>
      </c>
      <c r="D560" s="55" t="s">
        <v>577</v>
      </c>
    </row>
    <row r="561" spans="1:4" x14ac:dyDescent="0.2">
      <c r="A561" s="52" t="s">
        <v>3582</v>
      </c>
      <c r="B561" s="53" t="s">
        <v>3583</v>
      </c>
      <c r="C561" s="54" t="s">
        <v>578</v>
      </c>
      <c r="D561" s="55" t="s">
        <v>579</v>
      </c>
    </row>
    <row r="562" spans="1:4" x14ac:dyDescent="0.2">
      <c r="A562" s="52" t="s">
        <v>3582</v>
      </c>
      <c r="B562" s="53" t="s">
        <v>3583</v>
      </c>
      <c r="C562" s="54" t="s">
        <v>580</v>
      </c>
      <c r="D562" s="55" t="s">
        <v>581</v>
      </c>
    </row>
    <row r="563" spans="1:4" x14ac:dyDescent="0.2">
      <c r="A563" s="52" t="s">
        <v>3582</v>
      </c>
      <c r="B563" s="53" t="s">
        <v>3583</v>
      </c>
      <c r="C563" s="54" t="s">
        <v>582</v>
      </c>
      <c r="D563" s="55" t="s">
        <v>583</v>
      </c>
    </row>
    <row r="564" spans="1:4" x14ac:dyDescent="0.2">
      <c r="A564" s="52" t="s">
        <v>3582</v>
      </c>
      <c r="B564" s="53" t="s">
        <v>3583</v>
      </c>
      <c r="C564" s="54" t="s">
        <v>584</v>
      </c>
      <c r="D564" s="55" t="s">
        <v>585</v>
      </c>
    </row>
    <row r="565" spans="1:4" x14ac:dyDescent="0.2">
      <c r="A565" s="52" t="s">
        <v>3582</v>
      </c>
      <c r="B565" s="53" t="s">
        <v>3583</v>
      </c>
      <c r="C565" s="54" t="s">
        <v>586</v>
      </c>
      <c r="D565" s="55" t="s">
        <v>587</v>
      </c>
    </row>
    <row r="566" spans="1:4" x14ac:dyDescent="0.2">
      <c r="A566" s="52" t="s">
        <v>3582</v>
      </c>
      <c r="B566" s="53" t="s">
        <v>3583</v>
      </c>
      <c r="C566" s="54" t="s">
        <v>588</v>
      </c>
      <c r="D566" s="55" t="s">
        <v>1919</v>
      </c>
    </row>
    <row r="567" spans="1:4" x14ac:dyDescent="0.2">
      <c r="A567" s="52" t="s">
        <v>3582</v>
      </c>
      <c r="B567" s="53" t="s">
        <v>3583</v>
      </c>
      <c r="C567" s="54" t="s">
        <v>1920</v>
      </c>
      <c r="D567" s="55" t="s">
        <v>1921</v>
      </c>
    </row>
    <row r="568" spans="1:4" x14ac:dyDescent="0.2">
      <c r="A568" s="52" t="s">
        <v>3582</v>
      </c>
      <c r="B568" s="53" t="s">
        <v>3583</v>
      </c>
      <c r="C568" s="54" t="s">
        <v>1922</v>
      </c>
      <c r="D568" s="55" t="s">
        <v>1923</v>
      </c>
    </row>
    <row r="569" spans="1:4" x14ac:dyDescent="0.2">
      <c r="A569" s="52" t="s">
        <v>3582</v>
      </c>
      <c r="B569" s="53" t="s">
        <v>3583</v>
      </c>
      <c r="C569" s="54" t="s">
        <v>1924</v>
      </c>
      <c r="D569" s="55" t="s">
        <v>1925</v>
      </c>
    </row>
    <row r="570" spans="1:4" x14ac:dyDescent="0.2">
      <c r="A570" s="52" t="s">
        <v>3582</v>
      </c>
      <c r="B570" s="53" t="s">
        <v>3583</v>
      </c>
      <c r="C570" s="54" t="s">
        <v>1926</v>
      </c>
      <c r="D570" s="55" t="s">
        <v>1927</v>
      </c>
    </row>
    <row r="571" spans="1:4" x14ac:dyDescent="0.2">
      <c r="A571" s="52" t="s">
        <v>3582</v>
      </c>
      <c r="B571" s="53" t="s">
        <v>3583</v>
      </c>
      <c r="C571" s="54" t="s">
        <v>1928</v>
      </c>
      <c r="D571" s="55" t="s">
        <v>1929</v>
      </c>
    </row>
    <row r="572" spans="1:4" x14ac:dyDescent="0.2">
      <c r="A572" s="52" t="s">
        <v>3582</v>
      </c>
      <c r="B572" s="53" t="s">
        <v>3583</v>
      </c>
      <c r="C572" s="54" t="s">
        <v>1930</v>
      </c>
      <c r="D572" s="55" t="s">
        <v>1931</v>
      </c>
    </row>
    <row r="573" spans="1:4" x14ac:dyDescent="0.2">
      <c r="A573" s="52" t="s">
        <v>3582</v>
      </c>
      <c r="B573" s="53" t="s">
        <v>3583</v>
      </c>
      <c r="C573" s="54" t="s">
        <v>1932</v>
      </c>
      <c r="D573" s="55" t="s">
        <v>1933</v>
      </c>
    </row>
    <row r="574" spans="1:4" x14ac:dyDescent="0.2">
      <c r="A574" s="52" t="s">
        <v>3582</v>
      </c>
      <c r="B574" s="53" t="s">
        <v>3583</v>
      </c>
      <c r="C574" s="54" t="s">
        <v>1934</v>
      </c>
      <c r="D574" s="55" t="s">
        <v>1935</v>
      </c>
    </row>
    <row r="575" spans="1:4" x14ac:dyDescent="0.2">
      <c r="A575" s="52" t="s">
        <v>3582</v>
      </c>
      <c r="B575" s="53" t="s">
        <v>3583</v>
      </c>
      <c r="C575" s="54" t="s">
        <v>1936</v>
      </c>
      <c r="D575" s="55" t="s">
        <v>159</v>
      </c>
    </row>
    <row r="576" spans="1:4" x14ac:dyDescent="0.2">
      <c r="A576" s="52" t="s">
        <v>3582</v>
      </c>
      <c r="B576" s="53" t="s">
        <v>3583</v>
      </c>
      <c r="C576" s="54" t="s">
        <v>1937</v>
      </c>
      <c r="D576" s="55" t="s">
        <v>1938</v>
      </c>
    </row>
    <row r="577" spans="1:4" x14ac:dyDescent="0.2">
      <c r="A577" s="52" t="s">
        <v>3582</v>
      </c>
      <c r="B577" s="53" t="s">
        <v>3583</v>
      </c>
      <c r="C577" s="54" t="s">
        <v>1939</v>
      </c>
      <c r="D577" s="55" t="s">
        <v>1940</v>
      </c>
    </row>
    <row r="578" spans="1:4" x14ac:dyDescent="0.2">
      <c r="A578" s="52" t="s">
        <v>3582</v>
      </c>
      <c r="B578" s="53" t="s">
        <v>3583</v>
      </c>
      <c r="C578" s="54" t="s">
        <v>1941</v>
      </c>
      <c r="D578" s="55" t="s">
        <v>1942</v>
      </c>
    </row>
    <row r="579" spans="1:4" x14ac:dyDescent="0.2">
      <c r="A579" s="52" t="s">
        <v>3582</v>
      </c>
      <c r="B579" s="53" t="s">
        <v>3583</v>
      </c>
      <c r="C579" s="54" t="s">
        <v>1943</v>
      </c>
      <c r="D579" s="55" t="s">
        <v>1944</v>
      </c>
    </row>
    <row r="580" spans="1:4" x14ac:dyDescent="0.2">
      <c r="A580" s="52" t="s">
        <v>3582</v>
      </c>
      <c r="B580" s="53" t="s">
        <v>3583</v>
      </c>
      <c r="C580" s="54" t="s">
        <v>1945</v>
      </c>
      <c r="D580" s="55" t="s">
        <v>1946</v>
      </c>
    </row>
    <row r="581" spans="1:4" x14ac:dyDescent="0.2">
      <c r="A581" s="52" t="s">
        <v>3582</v>
      </c>
      <c r="B581" s="53" t="s">
        <v>3583</v>
      </c>
      <c r="C581" s="54" t="s">
        <v>1947</v>
      </c>
      <c r="D581" s="55" t="s">
        <v>1948</v>
      </c>
    </row>
    <row r="582" spans="1:4" x14ac:dyDescent="0.2">
      <c r="A582" s="52" t="s">
        <v>3582</v>
      </c>
      <c r="B582" s="53" t="s">
        <v>3583</v>
      </c>
      <c r="C582" s="54" t="s">
        <v>1949</v>
      </c>
      <c r="D582" s="55" t="s">
        <v>1950</v>
      </c>
    </row>
    <row r="583" spans="1:4" x14ac:dyDescent="0.2">
      <c r="A583" s="52" t="s">
        <v>3582</v>
      </c>
      <c r="B583" s="53" t="s">
        <v>3583</v>
      </c>
      <c r="C583" s="54" t="s">
        <v>1951</v>
      </c>
      <c r="D583" s="55" t="s">
        <v>1952</v>
      </c>
    </row>
    <row r="584" spans="1:4" x14ac:dyDescent="0.2">
      <c r="A584" s="52" t="s">
        <v>3582</v>
      </c>
      <c r="B584" s="53" t="s">
        <v>3583</v>
      </c>
      <c r="C584" s="54" t="s">
        <v>1953</v>
      </c>
      <c r="D584" s="55" t="s">
        <v>1954</v>
      </c>
    </row>
    <row r="585" spans="1:4" x14ac:dyDescent="0.2">
      <c r="A585" s="52" t="s">
        <v>3582</v>
      </c>
      <c r="B585" s="53" t="s">
        <v>3583</v>
      </c>
      <c r="C585" s="54" t="s">
        <v>1955</v>
      </c>
      <c r="D585" s="55" t="s">
        <v>1956</v>
      </c>
    </row>
    <row r="586" spans="1:4" x14ac:dyDescent="0.2">
      <c r="A586" s="52" t="s">
        <v>3582</v>
      </c>
      <c r="B586" s="53" t="s">
        <v>3583</v>
      </c>
      <c r="C586" s="54" t="s">
        <v>1957</v>
      </c>
      <c r="D586" s="55" t="s">
        <v>1958</v>
      </c>
    </row>
    <row r="587" spans="1:4" x14ac:dyDescent="0.2">
      <c r="A587" s="52" t="s">
        <v>3582</v>
      </c>
      <c r="B587" s="53" t="s">
        <v>3583</v>
      </c>
      <c r="C587" s="54" t="s">
        <v>1959</v>
      </c>
      <c r="D587" s="55" t="s">
        <v>1960</v>
      </c>
    </row>
    <row r="588" spans="1:4" x14ac:dyDescent="0.2">
      <c r="A588" s="52" t="s">
        <v>3582</v>
      </c>
      <c r="B588" s="53" t="s">
        <v>3583</v>
      </c>
      <c r="C588" s="54" t="s">
        <v>1961</v>
      </c>
      <c r="D588" s="55" t="s">
        <v>1962</v>
      </c>
    </row>
    <row r="589" spans="1:4" x14ac:dyDescent="0.2">
      <c r="A589" s="52" t="s">
        <v>3582</v>
      </c>
      <c r="B589" s="53" t="s">
        <v>3583</v>
      </c>
      <c r="C589" s="54" t="s">
        <v>1963</v>
      </c>
      <c r="D589" s="55" t="s">
        <v>1964</v>
      </c>
    </row>
    <row r="590" spans="1:4" x14ac:dyDescent="0.2">
      <c r="A590" s="52" t="s">
        <v>3582</v>
      </c>
      <c r="B590" s="53" t="s">
        <v>3583</v>
      </c>
      <c r="C590" s="54" t="s">
        <v>1965</v>
      </c>
      <c r="D590" s="55" t="s">
        <v>1966</v>
      </c>
    </row>
    <row r="591" spans="1:4" x14ac:dyDescent="0.2">
      <c r="A591" s="52" t="s">
        <v>3582</v>
      </c>
      <c r="B591" s="53" t="s">
        <v>3583</v>
      </c>
      <c r="C591" s="54" t="s">
        <v>1967</v>
      </c>
      <c r="D591" s="55" t="s">
        <v>1968</v>
      </c>
    </row>
    <row r="592" spans="1:4" x14ac:dyDescent="0.2">
      <c r="A592" s="52" t="s">
        <v>3582</v>
      </c>
      <c r="B592" s="53" t="s">
        <v>3583</v>
      </c>
      <c r="C592" s="54" t="s">
        <v>1969</v>
      </c>
      <c r="D592" s="55" t="s">
        <v>1970</v>
      </c>
    </row>
    <row r="593" spans="1:4" x14ac:dyDescent="0.2">
      <c r="A593" s="52" t="s">
        <v>3582</v>
      </c>
      <c r="B593" s="53" t="s">
        <v>3583</v>
      </c>
      <c r="C593" s="54" t="s">
        <v>1971</v>
      </c>
      <c r="D593" s="55" t="s">
        <v>1972</v>
      </c>
    </row>
    <row r="594" spans="1:4" x14ac:dyDescent="0.2">
      <c r="A594" s="52" t="s">
        <v>3582</v>
      </c>
      <c r="B594" s="53" t="s">
        <v>3583</v>
      </c>
      <c r="C594" s="54" t="s">
        <v>1973</v>
      </c>
      <c r="D594" s="55" t="s">
        <v>1974</v>
      </c>
    </row>
    <row r="595" spans="1:4" x14ac:dyDescent="0.2">
      <c r="A595" s="52" t="s">
        <v>3582</v>
      </c>
      <c r="B595" s="53" t="s">
        <v>3583</v>
      </c>
      <c r="C595" s="54" t="s">
        <v>1975</v>
      </c>
      <c r="D595" s="55" t="s">
        <v>1777</v>
      </c>
    </row>
    <row r="596" spans="1:4" x14ac:dyDescent="0.2">
      <c r="A596" s="52" t="s">
        <v>3582</v>
      </c>
      <c r="B596" s="53" t="s">
        <v>3583</v>
      </c>
      <c r="C596" s="54" t="s">
        <v>1778</v>
      </c>
      <c r="D596" s="55" t="s">
        <v>1779</v>
      </c>
    </row>
    <row r="597" spans="1:4" x14ac:dyDescent="0.2">
      <c r="A597" s="52" t="s">
        <v>3582</v>
      </c>
      <c r="B597" s="53" t="s">
        <v>3583</v>
      </c>
      <c r="C597" s="54" t="s">
        <v>1780</v>
      </c>
      <c r="D597" s="55" t="s">
        <v>1781</v>
      </c>
    </row>
    <row r="598" spans="1:4" x14ac:dyDescent="0.2">
      <c r="A598" s="52" t="s">
        <v>3582</v>
      </c>
      <c r="B598" s="53" t="s">
        <v>3583</v>
      </c>
      <c r="C598" s="54" t="s">
        <v>1782</v>
      </c>
      <c r="D598" s="55" t="s">
        <v>1783</v>
      </c>
    </row>
    <row r="599" spans="1:4" x14ac:dyDescent="0.2">
      <c r="A599" s="52" t="s">
        <v>3582</v>
      </c>
      <c r="B599" s="53" t="s">
        <v>3583</v>
      </c>
      <c r="C599" s="54" t="s">
        <v>1784</v>
      </c>
      <c r="D599" s="55" t="s">
        <v>1785</v>
      </c>
    </row>
    <row r="600" spans="1:4" x14ac:dyDescent="0.2">
      <c r="A600" s="52" t="s">
        <v>3582</v>
      </c>
      <c r="B600" s="53" t="s">
        <v>3583</v>
      </c>
      <c r="C600" s="54" t="s">
        <v>1786</v>
      </c>
      <c r="D600" s="55" t="s">
        <v>1787</v>
      </c>
    </row>
    <row r="601" spans="1:4" x14ac:dyDescent="0.2">
      <c r="A601" s="52" t="s">
        <v>3582</v>
      </c>
      <c r="B601" s="53" t="s">
        <v>3583</v>
      </c>
      <c r="C601" s="54" t="s">
        <v>1788</v>
      </c>
      <c r="D601" s="55" t="s">
        <v>1789</v>
      </c>
    </row>
    <row r="602" spans="1:4" x14ac:dyDescent="0.2">
      <c r="A602" s="52" t="s">
        <v>3582</v>
      </c>
      <c r="B602" s="53" t="s">
        <v>3583</v>
      </c>
      <c r="C602" s="54" t="s">
        <v>1790</v>
      </c>
      <c r="D602" s="55" t="s">
        <v>675</v>
      </c>
    </row>
    <row r="603" spans="1:4" x14ac:dyDescent="0.2">
      <c r="A603" s="52" t="s">
        <v>3582</v>
      </c>
      <c r="B603" s="53" t="s">
        <v>3583</v>
      </c>
      <c r="C603" s="54" t="s">
        <v>676</v>
      </c>
      <c r="D603" s="55" t="s">
        <v>677</v>
      </c>
    </row>
    <row r="604" spans="1:4" x14ac:dyDescent="0.2">
      <c r="A604" s="52" t="s">
        <v>3582</v>
      </c>
      <c r="B604" s="53" t="s">
        <v>3583</v>
      </c>
      <c r="C604" s="54" t="s">
        <v>678</v>
      </c>
      <c r="D604" s="55" t="s">
        <v>679</v>
      </c>
    </row>
    <row r="605" spans="1:4" x14ac:dyDescent="0.2">
      <c r="A605" s="52" t="s">
        <v>3582</v>
      </c>
      <c r="B605" s="53" t="s">
        <v>3583</v>
      </c>
      <c r="C605" s="54" t="s">
        <v>680</v>
      </c>
      <c r="D605" s="55" t="s">
        <v>681</v>
      </c>
    </row>
    <row r="606" spans="1:4" x14ac:dyDescent="0.2">
      <c r="A606" s="52" t="s">
        <v>3582</v>
      </c>
      <c r="B606" s="53" t="s">
        <v>3583</v>
      </c>
      <c r="C606" s="54" t="s">
        <v>682</v>
      </c>
      <c r="D606" s="55" t="s">
        <v>683</v>
      </c>
    </row>
    <row r="607" spans="1:4" x14ac:dyDescent="0.2">
      <c r="A607" s="52" t="s">
        <v>3582</v>
      </c>
      <c r="B607" s="53" t="s">
        <v>3583</v>
      </c>
      <c r="C607" s="54" t="s">
        <v>684</v>
      </c>
      <c r="D607" s="55" t="s">
        <v>685</v>
      </c>
    </row>
    <row r="608" spans="1:4" x14ac:dyDescent="0.2">
      <c r="A608" s="52" t="s">
        <v>3582</v>
      </c>
      <c r="B608" s="53" t="s">
        <v>3583</v>
      </c>
      <c r="C608" s="54" t="s">
        <v>1803</v>
      </c>
      <c r="D608" s="55" t="s">
        <v>1804</v>
      </c>
    </row>
    <row r="609" spans="1:4" x14ac:dyDescent="0.2">
      <c r="A609" s="52" t="s">
        <v>3582</v>
      </c>
      <c r="B609" s="53" t="s">
        <v>3583</v>
      </c>
      <c r="C609" s="54" t="s">
        <v>1805</v>
      </c>
      <c r="D609" s="55" t="s">
        <v>1806</v>
      </c>
    </row>
    <row r="610" spans="1:4" x14ac:dyDescent="0.2">
      <c r="A610" s="52" t="s">
        <v>3582</v>
      </c>
      <c r="B610" s="53" t="s">
        <v>3583</v>
      </c>
      <c r="C610" s="54" t="s">
        <v>1807</v>
      </c>
      <c r="D610" s="55" t="s">
        <v>1808</v>
      </c>
    </row>
    <row r="611" spans="1:4" x14ac:dyDescent="0.2">
      <c r="A611" s="52" t="s">
        <v>3582</v>
      </c>
      <c r="B611" s="53" t="s">
        <v>3583</v>
      </c>
      <c r="C611" s="54" t="s">
        <v>1809</v>
      </c>
      <c r="D611" s="55" t="s">
        <v>1810</v>
      </c>
    </row>
    <row r="612" spans="1:4" x14ac:dyDescent="0.2">
      <c r="A612" s="52" t="s">
        <v>3582</v>
      </c>
      <c r="B612" s="53" t="s">
        <v>3583</v>
      </c>
      <c r="C612" s="54" t="s">
        <v>1811</v>
      </c>
      <c r="D612" s="55" t="s">
        <v>1812</v>
      </c>
    </row>
    <row r="613" spans="1:4" x14ac:dyDescent="0.2">
      <c r="A613" s="52" t="s">
        <v>3582</v>
      </c>
      <c r="B613" s="53" t="s">
        <v>3583</v>
      </c>
      <c r="C613" s="54" t="s">
        <v>1813</v>
      </c>
      <c r="D613" s="55" t="s">
        <v>1814</v>
      </c>
    </row>
    <row r="614" spans="1:4" x14ac:dyDescent="0.2">
      <c r="A614" s="52" t="s">
        <v>3582</v>
      </c>
      <c r="B614" s="53" t="s">
        <v>3583</v>
      </c>
      <c r="C614" s="54" t="s">
        <v>1815</v>
      </c>
      <c r="D614" s="55" t="s">
        <v>1816</v>
      </c>
    </row>
    <row r="615" spans="1:4" x14ac:dyDescent="0.2">
      <c r="A615" s="52" t="s">
        <v>3582</v>
      </c>
      <c r="B615" s="53" t="s">
        <v>3583</v>
      </c>
      <c r="C615" s="54" t="s">
        <v>1817</v>
      </c>
      <c r="D615" s="55" t="s">
        <v>1818</v>
      </c>
    </row>
    <row r="616" spans="1:4" x14ac:dyDescent="0.2">
      <c r="A616" s="52" t="s">
        <v>3582</v>
      </c>
      <c r="B616" s="53" t="s">
        <v>3583</v>
      </c>
      <c r="C616" s="54" t="s">
        <v>1819</v>
      </c>
      <c r="D616" s="55" t="s">
        <v>1820</v>
      </c>
    </row>
    <row r="617" spans="1:4" x14ac:dyDescent="0.2">
      <c r="A617" s="52" t="s">
        <v>3582</v>
      </c>
      <c r="B617" s="53" t="s">
        <v>3583</v>
      </c>
      <c r="C617" s="54" t="s">
        <v>1821</v>
      </c>
      <c r="D617" s="55" t="s">
        <v>1822</v>
      </c>
    </row>
    <row r="618" spans="1:4" x14ac:dyDescent="0.2">
      <c r="A618" s="52" t="s">
        <v>3582</v>
      </c>
      <c r="B618" s="53" t="s">
        <v>3583</v>
      </c>
      <c r="C618" s="54" t="s">
        <v>1823</v>
      </c>
      <c r="D618" s="55" t="s">
        <v>1824</v>
      </c>
    </row>
    <row r="619" spans="1:4" x14ac:dyDescent="0.2">
      <c r="A619" s="52" t="s">
        <v>3582</v>
      </c>
      <c r="B619" s="53" t="s">
        <v>3583</v>
      </c>
      <c r="C619" s="54" t="s">
        <v>1825</v>
      </c>
      <c r="D619" s="55" t="s">
        <v>1826</v>
      </c>
    </row>
    <row r="620" spans="1:4" x14ac:dyDescent="0.2">
      <c r="A620" s="52" t="s">
        <v>3582</v>
      </c>
      <c r="B620" s="53" t="s">
        <v>3583</v>
      </c>
      <c r="C620" s="54" t="s">
        <v>1827</v>
      </c>
      <c r="D620" s="55" t="s">
        <v>1828</v>
      </c>
    </row>
    <row r="621" spans="1:4" x14ac:dyDescent="0.2">
      <c r="A621" s="52" t="s">
        <v>3582</v>
      </c>
      <c r="B621" s="53" t="s">
        <v>3583</v>
      </c>
      <c r="C621" s="54" t="s">
        <v>1829</v>
      </c>
      <c r="D621" s="55" t="s">
        <v>1830</v>
      </c>
    </row>
    <row r="622" spans="1:4" x14ac:dyDescent="0.2">
      <c r="A622" s="52" t="s">
        <v>3582</v>
      </c>
      <c r="B622" s="53" t="s">
        <v>3583</v>
      </c>
      <c r="C622" s="54" t="s">
        <v>1831</v>
      </c>
      <c r="D622" s="55" t="s">
        <v>1832</v>
      </c>
    </row>
    <row r="623" spans="1:4" x14ac:dyDescent="0.2">
      <c r="A623" s="52" t="s">
        <v>3582</v>
      </c>
      <c r="B623" s="53" t="s">
        <v>3583</v>
      </c>
      <c r="C623" s="54" t="s">
        <v>1833</v>
      </c>
      <c r="D623" s="55" t="s">
        <v>1834</v>
      </c>
    </row>
    <row r="624" spans="1:4" x14ac:dyDescent="0.2">
      <c r="A624" s="52" t="s">
        <v>3582</v>
      </c>
      <c r="B624" s="53" t="s">
        <v>3583</v>
      </c>
      <c r="C624" s="54" t="s">
        <v>1835</v>
      </c>
      <c r="D624" s="55" t="s">
        <v>1836</v>
      </c>
    </row>
    <row r="625" spans="1:4" x14ac:dyDescent="0.2">
      <c r="A625" s="52" t="s">
        <v>3582</v>
      </c>
      <c r="B625" s="53" t="s">
        <v>3583</v>
      </c>
      <c r="C625" s="54" t="s">
        <v>1837</v>
      </c>
      <c r="D625" s="55" t="s">
        <v>2476</v>
      </c>
    </row>
    <row r="626" spans="1:4" x14ac:dyDescent="0.2">
      <c r="A626" s="52" t="s">
        <v>3582</v>
      </c>
      <c r="B626" s="53" t="s">
        <v>3583</v>
      </c>
      <c r="C626" s="54" t="s">
        <v>1838</v>
      </c>
      <c r="D626" s="55" t="s">
        <v>1839</v>
      </c>
    </row>
    <row r="627" spans="1:4" x14ac:dyDescent="0.2">
      <c r="A627" s="52" t="s">
        <v>3582</v>
      </c>
      <c r="B627" s="53" t="s">
        <v>3583</v>
      </c>
      <c r="C627" s="54" t="s">
        <v>1840</v>
      </c>
      <c r="D627" s="55" t="s">
        <v>3182</v>
      </c>
    </row>
    <row r="628" spans="1:4" x14ac:dyDescent="0.2">
      <c r="A628" s="52" t="s">
        <v>3582</v>
      </c>
      <c r="B628" s="53" t="s">
        <v>3583</v>
      </c>
      <c r="C628" s="54" t="s">
        <v>3183</v>
      </c>
      <c r="D628" s="55" t="s">
        <v>3184</v>
      </c>
    </row>
    <row r="629" spans="1:4" x14ac:dyDescent="0.2">
      <c r="A629" s="52" t="s">
        <v>3582</v>
      </c>
      <c r="B629" s="53" t="s">
        <v>3583</v>
      </c>
      <c r="C629" s="54" t="s">
        <v>3185</v>
      </c>
      <c r="D629" s="55" t="s">
        <v>3186</v>
      </c>
    </row>
    <row r="630" spans="1:4" x14ac:dyDescent="0.2">
      <c r="A630" s="52" t="s">
        <v>3582</v>
      </c>
      <c r="B630" s="53" t="s">
        <v>3583</v>
      </c>
      <c r="C630" s="54" t="s">
        <v>3187</v>
      </c>
      <c r="D630" s="55" t="s">
        <v>3188</v>
      </c>
    </row>
    <row r="631" spans="1:4" x14ac:dyDescent="0.2">
      <c r="A631" s="52" t="s">
        <v>3582</v>
      </c>
      <c r="B631" s="53" t="s">
        <v>3583</v>
      </c>
      <c r="C631" s="54" t="s">
        <v>3189</v>
      </c>
      <c r="D631" s="55" t="s">
        <v>3190</v>
      </c>
    </row>
    <row r="632" spans="1:4" x14ac:dyDescent="0.2">
      <c r="A632" s="52" t="s">
        <v>3582</v>
      </c>
      <c r="B632" s="53" t="s">
        <v>3583</v>
      </c>
      <c r="C632" s="54" t="s">
        <v>3191</v>
      </c>
      <c r="D632" s="55" t="s">
        <v>3192</v>
      </c>
    </row>
    <row r="633" spans="1:4" x14ac:dyDescent="0.2">
      <c r="A633" s="52" t="s">
        <v>3582</v>
      </c>
      <c r="B633" s="53" t="s">
        <v>3583</v>
      </c>
      <c r="C633" s="54" t="s">
        <v>3193</v>
      </c>
      <c r="D633" s="55" t="s">
        <v>3117</v>
      </c>
    </row>
    <row r="634" spans="1:4" x14ac:dyDescent="0.2">
      <c r="A634" s="52" t="s">
        <v>3582</v>
      </c>
      <c r="B634" s="53" t="s">
        <v>3583</v>
      </c>
      <c r="C634" s="54" t="s">
        <v>3118</v>
      </c>
      <c r="D634" s="55" t="s">
        <v>3119</v>
      </c>
    </row>
    <row r="635" spans="1:4" x14ac:dyDescent="0.2">
      <c r="A635" s="52" t="s">
        <v>3582</v>
      </c>
      <c r="B635" s="53" t="s">
        <v>3583</v>
      </c>
      <c r="C635" s="54" t="s">
        <v>3120</v>
      </c>
      <c r="D635" s="55" t="s">
        <v>3121</v>
      </c>
    </row>
    <row r="636" spans="1:4" x14ac:dyDescent="0.2">
      <c r="A636" s="52" t="s">
        <v>3582</v>
      </c>
      <c r="B636" s="53" t="s">
        <v>3583</v>
      </c>
      <c r="C636" s="54" t="s">
        <v>3122</v>
      </c>
      <c r="D636" s="55" t="s">
        <v>3123</v>
      </c>
    </row>
    <row r="637" spans="1:4" x14ac:dyDescent="0.2">
      <c r="A637" s="52" t="s">
        <v>3582</v>
      </c>
      <c r="B637" s="53" t="s">
        <v>3583</v>
      </c>
      <c r="C637" s="54" t="s">
        <v>3124</v>
      </c>
      <c r="D637" s="55" t="s">
        <v>3125</v>
      </c>
    </row>
    <row r="638" spans="1:4" x14ac:dyDescent="0.2">
      <c r="A638" s="52" t="s">
        <v>3582</v>
      </c>
      <c r="B638" s="53" t="s">
        <v>3583</v>
      </c>
      <c r="C638" s="54" t="s">
        <v>3126</v>
      </c>
      <c r="D638" s="55" t="s">
        <v>3127</v>
      </c>
    </row>
    <row r="639" spans="1:4" x14ac:dyDescent="0.2">
      <c r="A639" s="52" t="s">
        <v>3582</v>
      </c>
      <c r="B639" s="53" t="s">
        <v>3583</v>
      </c>
      <c r="C639" s="54" t="s">
        <v>3128</v>
      </c>
      <c r="D639" s="55" t="s">
        <v>3129</v>
      </c>
    </row>
    <row r="640" spans="1:4" x14ac:dyDescent="0.2">
      <c r="A640" s="52" t="s">
        <v>3584</v>
      </c>
      <c r="B640" s="53" t="s">
        <v>3130</v>
      </c>
      <c r="C640" s="54" t="s">
        <v>3131</v>
      </c>
      <c r="D640" s="55" t="s">
        <v>3132</v>
      </c>
    </row>
    <row r="641" spans="1:4" x14ac:dyDescent="0.2">
      <c r="A641" s="52" t="s">
        <v>3584</v>
      </c>
      <c r="B641" s="53" t="s">
        <v>3130</v>
      </c>
      <c r="C641" s="54" t="s">
        <v>3133</v>
      </c>
      <c r="D641" s="55" t="s">
        <v>3134</v>
      </c>
    </row>
    <row r="642" spans="1:4" x14ac:dyDescent="0.2">
      <c r="A642" s="52" t="s">
        <v>3584</v>
      </c>
      <c r="B642" s="53" t="s">
        <v>3130</v>
      </c>
      <c r="C642" s="54" t="s">
        <v>3135</v>
      </c>
      <c r="D642" s="55" t="s">
        <v>3136</v>
      </c>
    </row>
    <row r="643" spans="1:4" x14ac:dyDescent="0.2">
      <c r="A643" s="52">
        <v>2055</v>
      </c>
      <c r="B643" s="53" t="s">
        <v>3137</v>
      </c>
      <c r="C643" s="54" t="s">
        <v>3138</v>
      </c>
      <c r="D643" s="55" t="s">
        <v>3139</v>
      </c>
    </row>
    <row r="644" spans="1:4" x14ac:dyDescent="0.2">
      <c r="A644" s="52" t="s">
        <v>2645</v>
      </c>
      <c r="B644" s="53" t="s">
        <v>3137</v>
      </c>
      <c r="C644" s="54" t="s">
        <v>3140</v>
      </c>
      <c r="D644" s="55" t="s">
        <v>3141</v>
      </c>
    </row>
    <row r="645" spans="1:4" x14ac:dyDescent="0.2">
      <c r="A645" s="52" t="s">
        <v>2645</v>
      </c>
      <c r="B645" s="53" t="s">
        <v>3137</v>
      </c>
      <c r="C645" s="54" t="s">
        <v>3142</v>
      </c>
      <c r="D645" s="55" t="s">
        <v>3143</v>
      </c>
    </row>
    <row r="646" spans="1:4" x14ac:dyDescent="0.2">
      <c r="A646" s="52" t="s">
        <v>2645</v>
      </c>
      <c r="B646" s="53" t="s">
        <v>3137</v>
      </c>
      <c r="C646" s="54" t="s">
        <v>3144</v>
      </c>
      <c r="D646" s="55" t="s">
        <v>3145</v>
      </c>
    </row>
    <row r="647" spans="1:4" x14ac:dyDescent="0.2">
      <c r="A647" s="52" t="s">
        <v>2173</v>
      </c>
      <c r="B647" s="53" t="s">
        <v>3146</v>
      </c>
      <c r="C647" s="54" t="s">
        <v>3147</v>
      </c>
      <c r="D647" s="55" t="s">
        <v>3148</v>
      </c>
    </row>
    <row r="648" spans="1:4" x14ac:dyDescent="0.2">
      <c r="A648" s="52" t="s">
        <v>2173</v>
      </c>
      <c r="B648" s="53" t="s">
        <v>3146</v>
      </c>
      <c r="C648" s="54" t="s">
        <v>3149</v>
      </c>
      <c r="D648" s="55" t="s">
        <v>3150</v>
      </c>
    </row>
    <row r="649" spans="1:4" x14ac:dyDescent="0.2">
      <c r="A649" s="52" t="s">
        <v>2173</v>
      </c>
      <c r="B649" s="53" t="s">
        <v>3146</v>
      </c>
      <c r="C649" s="54" t="s">
        <v>3151</v>
      </c>
      <c r="D649" s="55" t="s">
        <v>3152</v>
      </c>
    </row>
    <row r="650" spans="1:4" x14ac:dyDescent="0.2">
      <c r="A650" s="52" t="s">
        <v>2173</v>
      </c>
      <c r="B650" s="53" t="s">
        <v>3146</v>
      </c>
      <c r="C650" s="54" t="s">
        <v>3153</v>
      </c>
      <c r="D650" s="55" t="s">
        <v>3154</v>
      </c>
    </row>
    <row r="651" spans="1:4" x14ac:dyDescent="0.2">
      <c r="A651" s="52" t="s">
        <v>2173</v>
      </c>
      <c r="B651" s="53" t="s">
        <v>3146</v>
      </c>
      <c r="C651" s="54" t="s">
        <v>3155</v>
      </c>
      <c r="D651" s="55" t="s">
        <v>3156</v>
      </c>
    </row>
    <row r="652" spans="1:4" x14ac:dyDescent="0.2">
      <c r="A652" s="52" t="s">
        <v>2173</v>
      </c>
      <c r="B652" s="53" t="s">
        <v>3146</v>
      </c>
      <c r="C652" s="54" t="s">
        <v>3157</v>
      </c>
      <c r="D652" s="55" t="s">
        <v>3158</v>
      </c>
    </row>
    <row r="653" spans="1:4" x14ac:dyDescent="0.2">
      <c r="A653" s="52" t="s">
        <v>2173</v>
      </c>
      <c r="B653" s="53" t="s">
        <v>3146</v>
      </c>
      <c r="C653" s="54" t="s">
        <v>3159</v>
      </c>
      <c r="D653" s="55" t="s">
        <v>3160</v>
      </c>
    </row>
    <row r="654" spans="1:4" x14ac:dyDescent="0.2">
      <c r="A654" s="52" t="s">
        <v>2173</v>
      </c>
      <c r="B654" s="53" t="s">
        <v>3146</v>
      </c>
      <c r="C654" s="54" t="s">
        <v>3161</v>
      </c>
      <c r="D654" s="55" t="s">
        <v>3162</v>
      </c>
    </row>
    <row r="655" spans="1:4" x14ac:dyDescent="0.2">
      <c r="A655" s="52" t="s">
        <v>2173</v>
      </c>
      <c r="B655" s="53" t="s">
        <v>3146</v>
      </c>
      <c r="C655" s="54" t="s">
        <v>3163</v>
      </c>
      <c r="D655" s="55" t="s">
        <v>3164</v>
      </c>
    </row>
    <row r="656" spans="1:4" x14ac:dyDescent="0.2">
      <c r="A656" s="52" t="s">
        <v>2173</v>
      </c>
      <c r="B656" s="53" t="s">
        <v>3146</v>
      </c>
      <c r="C656" s="54" t="s">
        <v>3165</v>
      </c>
      <c r="D656" s="55" t="s">
        <v>3166</v>
      </c>
    </row>
    <row r="657" spans="1:4" x14ac:dyDescent="0.2">
      <c r="A657" s="52" t="s">
        <v>2173</v>
      </c>
      <c r="B657" s="53" t="s">
        <v>3146</v>
      </c>
      <c r="C657" s="54" t="s">
        <v>3167</v>
      </c>
      <c r="D657" s="55" t="s">
        <v>3168</v>
      </c>
    </row>
    <row r="658" spans="1:4" x14ac:dyDescent="0.2">
      <c r="A658" s="52" t="s">
        <v>2173</v>
      </c>
      <c r="B658" s="53" t="s">
        <v>3146</v>
      </c>
      <c r="C658" s="54" t="s">
        <v>3169</v>
      </c>
      <c r="D658" s="55" t="s">
        <v>3170</v>
      </c>
    </row>
    <row r="659" spans="1:4" x14ac:dyDescent="0.2">
      <c r="A659" s="52" t="s">
        <v>2173</v>
      </c>
      <c r="B659" s="53" t="s">
        <v>3146</v>
      </c>
      <c r="C659" s="54" t="s">
        <v>3171</v>
      </c>
      <c r="D659" s="55" t="s">
        <v>3172</v>
      </c>
    </row>
    <row r="660" spans="1:4" x14ac:dyDescent="0.2">
      <c r="A660" s="52" t="s">
        <v>2173</v>
      </c>
      <c r="B660" s="53" t="s">
        <v>3146</v>
      </c>
      <c r="C660" s="54" t="s">
        <v>3173</v>
      </c>
      <c r="D660" s="55" t="s">
        <v>3174</v>
      </c>
    </row>
    <row r="661" spans="1:4" x14ac:dyDescent="0.2">
      <c r="A661" s="52" t="s">
        <v>2173</v>
      </c>
      <c r="B661" s="53" t="s">
        <v>3146</v>
      </c>
      <c r="C661" s="54" t="s">
        <v>3175</v>
      </c>
      <c r="D661" s="55" t="s">
        <v>3176</v>
      </c>
    </row>
    <row r="662" spans="1:4" x14ac:dyDescent="0.2">
      <c r="A662" s="52" t="s">
        <v>2173</v>
      </c>
      <c r="B662" s="53" t="s">
        <v>3146</v>
      </c>
      <c r="C662" s="54" t="s">
        <v>3177</v>
      </c>
      <c r="D662" s="55" t="s">
        <v>3178</v>
      </c>
    </row>
    <row r="663" spans="1:4" x14ac:dyDescent="0.2">
      <c r="A663" s="52" t="s">
        <v>2173</v>
      </c>
      <c r="B663" s="53" t="s">
        <v>3146</v>
      </c>
      <c r="C663" s="54" t="s">
        <v>3179</v>
      </c>
      <c r="D663" s="55" t="s">
        <v>3180</v>
      </c>
    </row>
    <row r="664" spans="1:4" x14ac:dyDescent="0.2">
      <c r="A664" s="52" t="s">
        <v>2173</v>
      </c>
      <c r="B664" s="53" t="s">
        <v>3146</v>
      </c>
      <c r="C664" s="54" t="s">
        <v>3181</v>
      </c>
      <c r="D664" s="55" t="s">
        <v>155</v>
      </c>
    </row>
    <row r="665" spans="1:4" x14ac:dyDescent="0.2">
      <c r="A665" s="52" t="s">
        <v>2173</v>
      </c>
      <c r="B665" s="53" t="s">
        <v>3146</v>
      </c>
      <c r="C665" s="54" t="s">
        <v>156</v>
      </c>
      <c r="D665" s="55" t="s">
        <v>157</v>
      </c>
    </row>
    <row r="666" spans="1:4" x14ac:dyDescent="0.2">
      <c r="A666" s="52" t="s">
        <v>2173</v>
      </c>
      <c r="B666" s="53" t="s">
        <v>3146</v>
      </c>
      <c r="C666" s="54" t="s">
        <v>158</v>
      </c>
      <c r="D666" s="55" t="s">
        <v>3238</v>
      </c>
    </row>
    <row r="667" spans="1:4" x14ac:dyDescent="0.2">
      <c r="A667" s="52" t="s">
        <v>2173</v>
      </c>
      <c r="B667" s="53" t="s">
        <v>3146</v>
      </c>
      <c r="C667" s="54" t="s">
        <v>3239</v>
      </c>
      <c r="D667" s="55" t="s">
        <v>3240</v>
      </c>
    </row>
    <row r="668" spans="1:4" x14ac:dyDescent="0.2">
      <c r="A668" s="52" t="s">
        <v>2173</v>
      </c>
      <c r="B668" s="53" t="s">
        <v>3146</v>
      </c>
      <c r="C668" s="54" t="s">
        <v>3241</v>
      </c>
      <c r="D668" s="55" t="s">
        <v>3242</v>
      </c>
    </row>
    <row r="669" spans="1:4" x14ac:dyDescent="0.2">
      <c r="A669" s="52" t="s">
        <v>2173</v>
      </c>
      <c r="B669" s="53" t="s">
        <v>3146</v>
      </c>
      <c r="C669" s="54" t="s">
        <v>3243</v>
      </c>
      <c r="D669" s="55" t="s">
        <v>3244</v>
      </c>
    </row>
    <row r="670" spans="1:4" x14ac:dyDescent="0.2">
      <c r="A670" s="52" t="s">
        <v>2173</v>
      </c>
      <c r="B670" s="53" t="s">
        <v>3146</v>
      </c>
      <c r="C670" s="54" t="s">
        <v>3245</v>
      </c>
      <c r="D670" s="55" t="s">
        <v>3246</v>
      </c>
    </row>
    <row r="671" spans="1:4" x14ac:dyDescent="0.2">
      <c r="A671" s="52" t="s">
        <v>2173</v>
      </c>
      <c r="B671" s="53" t="s">
        <v>3146</v>
      </c>
      <c r="C671" s="54" t="s">
        <v>3247</v>
      </c>
      <c r="D671" s="55" t="s">
        <v>3248</v>
      </c>
    </row>
    <row r="672" spans="1:4" x14ac:dyDescent="0.2">
      <c r="A672" s="52" t="s">
        <v>2173</v>
      </c>
      <c r="B672" s="53" t="s">
        <v>3146</v>
      </c>
      <c r="C672" s="54" t="s">
        <v>3249</v>
      </c>
      <c r="D672" s="55" t="s">
        <v>3250</v>
      </c>
    </row>
    <row r="673" spans="1:4" x14ac:dyDescent="0.2">
      <c r="A673" s="52" t="s">
        <v>2173</v>
      </c>
      <c r="B673" s="53" t="s">
        <v>3146</v>
      </c>
      <c r="C673" s="54" t="s">
        <v>3251</v>
      </c>
      <c r="D673" s="55" t="s">
        <v>3252</v>
      </c>
    </row>
    <row r="674" spans="1:4" x14ac:dyDescent="0.2">
      <c r="A674" s="52" t="s">
        <v>2173</v>
      </c>
      <c r="B674" s="53" t="s">
        <v>3146</v>
      </c>
      <c r="C674" s="54" t="s">
        <v>3253</v>
      </c>
      <c r="D674" s="55" t="s">
        <v>3254</v>
      </c>
    </row>
    <row r="675" spans="1:4" x14ac:dyDescent="0.2">
      <c r="A675" s="52" t="s">
        <v>2173</v>
      </c>
      <c r="B675" s="53" t="s">
        <v>3146</v>
      </c>
      <c r="C675" s="54" t="s">
        <v>3255</v>
      </c>
      <c r="D675" s="55" t="s">
        <v>3256</v>
      </c>
    </row>
    <row r="676" spans="1:4" x14ac:dyDescent="0.2">
      <c r="A676" s="52" t="s">
        <v>2173</v>
      </c>
      <c r="B676" s="53" t="s">
        <v>3146</v>
      </c>
      <c r="C676" s="54" t="s">
        <v>3257</v>
      </c>
      <c r="D676" s="55" t="s">
        <v>179</v>
      </c>
    </row>
    <row r="677" spans="1:4" x14ac:dyDescent="0.2">
      <c r="A677" s="52" t="s">
        <v>2173</v>
      </c>
      <c r="B677" s="53" t="s">
        <v>3146</v>
      </c>
      <c r="C677" s="54" t="s">
        <v>3258</v>
      </c>
      <c r="D677" s="55" t="s">
        <v>3259</v>
      </c>
    </row>
    <row r="678" spans="1:4" x14ac:dyDescent="0.2">
      <c r="A678" s="52" t="s">
        <v>2173</v>
      </c>
      <c r="B678" s="53" t="s">
        <v>3146</v>
      </c>
      <c r="C678" s="54" t="s">
        <v>3260</v>
      </c>
      <c r="D678" s="55" t="s">
        <v>3261</v>
      </c>
    </row>
    <row r="679" spans="1:4" x14ac:dyDescent="0.2">
      <c r="A679" s="52" t="s">
        <v>2173</v>
      </c>
      <c r="B679" s="53" t="s">
        <v>3146</v>
      </c>
      <c r="C679" s="54" t="s">
        <v>3262</v>
      </c>
      <c r="D679" s="55" t="s">
        <v>3263</v>
      </c>
    </row>
    <row r="680" spans="1:4" x14ac:dyDescent="0.2">
      <c r="A680" s="52" t="s">
        <v>2173</v>
      </c>
      <c r="B680" s="53" t="s">
        <v>3146</v>
      </c>
      <c r="C680" s="54" t="s">
        <v>3264</v>
      </c>
      <c r="D680" s="55" t="s">
        <v>3265</v>
      </c>
    </row>
    <row r="681" spans="1:4" x14ac:dyDescent="0.2">
      <c r="A681" s="52" t="s">
        <v>2173</v>
      </c>
      <c r="B681" s="53" t="s">
        <v>3146</v>
      </c>
      <c r="C681" s="54" t="s">
        <v>3266</v>
      </c>
      <c r="D681" s="55" t="s">
        <v>3267</v>
      </c>
    </row>
    <row r="682" spans="1:4" x14ac:dyDescent="0.2">
      <c r="A682" s="52" t="s">
        <v>2173</v>
      </c>
      <c r="B682" s="53" t="s">
        <v>3146</v>
      </c>
      <c r="C682" s="54" t="s">
        <v>3268</v>
      </c>
      <c r="D682" s="55" t="s">
        <v>1535</v>
      </c>
    </row>
    <row r="683" spans="1:4" x14ac:dyDescent="0.2">
      <c r="A683" s="52" t="s">
        <v>2173</v>
      </c>
      <c r="B683" s="53" t="s">
        <v>3146</v>
      </c>
      <c r="C683" s="54" t="s">
        <v>3269</v>
      </c>
      <c r="D683" s="55" t="s">
        <v>1537</v>
      </c>
    </row>
    <row r="684" spans="1:4" x14ac:dyDescent="0.2">
      <c r="A684" s="52" t="s">
        <v>2173</v>
      </c>
      <c r="B684" s="53" t="s">
        <v>3146</v>
      </c>
      <c r="C684" s="54" t="s">
        <v>3270</v>
      </c>
      <c r="D684" s="55" t="s">
        <v>29</v>
      </c>
    </row>
    <row r="685" spans="1:4" x14ac:dyDescent="0.2">
      <c r="A685" s="52" t="s">
        <v>2173</v>
      </c>
      <c r="B685" s="53" t="s">
        <v>3146</v>
      </c>
      <c r="C685" s="54" t="s">
        <v>30</v>
      </c>
      <c r="D685" s="55" t="s">
        <v>31</v>
      </c>
    </row>
    <row r="686" spans="1:4" x14ac:dyDescent="0.2">
      <c r="A686" s="52" t="s">
        <v>2173</v>
      </c>
      <c r="B686" s="53" t="s">
        <v>3146</v>
      </c>
      <c r="C686" s="54" t="s">
        <v>32</v>
      </c>
      <c r="D686" s="55" t="s">
        <v>828</v>
      </c>
    </row>
    <row r="687" spans="1:4" x14ac:dyDescent="0.2">
      <c r="A687" s="52" t="s">
        <v>2173</v>
      </c>
      <c r="B687" s="53" t="s">
        <v>3146</v>
      </c>
      <c r="C687" s="54" t="s">
        <v>33</v>
      </c>
      <c r="D687" s="55" t="s">
        <v>34</v>
      </c>
    </row>
    <row r="688" spans="1:4" x14ac:dyDescent="0.2">
      <c r="A688" s="52" t="s">
        <v>2173</v>
      </c>
      <c r="B688" s="53" t="s">
        <v>3146</v>
      </c>
      <c r="C688" s="54" t="s">
        <v>35</v>
      </c>
      <c r="D688" s="55" t="s">
        <v>36</v>
      </c>
    </row>
    <row r="689" spans="1:4" x14ac:dyDescent="0.2">
      <c r="A689" s="52" t="s">
        <v>2173</v>
      </c>
      <c r="B689" s="53" t="s">
        <v>3146</v>
      </c>
      <c r="C689" s="54" t="s">
        <v>37</v>
      </c>
      <c r="D689" s="55" t="s">
        <v>38</v>
      </c>
    </row>
    <row r="690" spans="1:4" x14ac:dyDescent="0.2">
      <c r="A690" s="52" t="s">
        <v>2173</v>
      </c>
      <c r="B690" s="53" t="s">
        <v>3146</v>
      </c>
      <c r="C690" s="54" t="s">
        <v>39</v>
      </c>
      <c r="D690" s="55" t="s">
        <v>40</v>
      </c>
    </row>
    <row r="691" spans="1:4" x14ac:dyDescent="0.2">
      <c r="A691" s="52" t="s">
        <v>2173</v>
      </c>
      <c r="B691" s="53" t="s">
        <v>3146</v>
      </c>
      <c r="C691" s="54" t="s">
        <v>41</v>
      </c>
      <c r="D691" s="55" t="s">
        <v>1543</v>
      </c>
    </row>
    <row r="692" spans="1:4" x14ac:dyDescent="0.2">
      <c r="A692" s="52" t="s">
        <v>2173</v>
      </c>
      <c r="B692" s="53" t="s">
        <v>3146</v>
      </c>
      <c r="C692" s="54" t="s">
        <v>42</v>
      </c>
      <c r="D692" s="55" t="s">
        <v>43</v>
      </c>
    </row>
    <row r="693" spans="1:4" x14ac:dyDescent="0.2">
      <c r="A693" s="52" t="s">
        <v>2173</v>
      </c>
      <c r="B693" s="53" t="s">
        <v>3146</v>
      </c>
      <c r="C693" s="54" t="s">
        <v>44</v>
      </c>
      <c r="D693" s="55" t="s">
        <v>45</v>
      </c>
    </row>
    <row r="694" spans="1:4" x14ac:dyDescent="0.2">
      <c r="A694" s="52" t="s">
        <v>2173</v>
      </c>
      <c r="B694" s="53" t="s">
        <v>3146</v>
      </c>
      <c r="C694" s="54" t="s">
        <v>46</v>
      </c>
      <c r="D694" s="55" t="s">
        <v>47</v>
      </c>
    </row>
    <row r="695" spans="1:4" x14ac:dyDescent="0.2">
      <c r="A695" s="52" t="s">
        <v>2173</v>
      </c>
      <c r="B695" s="53" t="s">
        <v>3146</v>
      </c>
      <c r="C695" s="54" t="s">
        <v>48</v>
      </c>
      <c r="D695" s="55" t="s">
        <v>49</v>
      </c>
    </row>
    <row r="696" spans="1:4" x14ac:dyDescent="0.2">
      <c r="A696" s="52" t="s">
        <v>2173</v>
      </c>
      <c r="B696" s="53" t="s">
        <v>3146</v>
      </c>
      <c r="C696" s="54" t="s">
        <v>50</v>
      </c>
      <c r="D696" s="55" t="s">
        <v>51</v>
      </c>
    </row>
    <row r="697" spans="1:4" x14ac:dyDescent="0.2">
      <c r="A697" s="52" t="s">
        <v>2173</v>
      </c>
      <c r="B697" s="53" t="s">
        <v>3146</v>
      </c>
      <c r="C697" s="54" t="s">
        <v>52</v>
      </c>
      <c r="D697" s="55" t="s">
        <v>53</v>
      </c>
    </row>
    <row r="698" spans="1:4" x14ac:dyDescent="0.2">
      <c r="A698" s="52" t="s">
        <v>2173</v>
      </c>
      <c r="B698" s="53" t="s">
        <v>3146</v>
      </c>
      <c r="C698" s="54" t="s">
        <v>54</v>
      </c>
      <c r="D698" s="55" t="s">
        <v>55</v>
      </c>
    </row>
    <row r="699" spans="1:4" x14ac:dyDescent="0.2">
      <c r="A699" s="52" t="s">
        <v>2173</v>
      </c>
      <c r="B699" s="53" t="s">
        <v>3146</v>
      </c>
      <c r="C699" s="54" t="s">
        <v>56</v>
      </c>
      <c r="D699" s="55" t="s">
        <v>57</v>
      </c>
    </row>
    <row r="700" spans="1:4" x14ac:dyDescent="0.2">
      <c r="A700" s="52" t="s">
        <v>2173</v>
      </c>
      <c r="B700" s="53" t="s">
        <v>3146</v>
      </c>
      <c r="C700" s="54" t="s">
        <v>58</v>
      </c>
      <c r="D700" s="55" t="s">
        <v>59</v>
      </c>
    </row>
    <row r="701" spans="1:4" x14ac:dyDescent="0.2">
      <c r="A701" s="52" t="s">
        <v>2173</v>
      </c>
      <c r="B701" s="53" t="s">
        <v>3146</v>
      </c>
      <c r="C701" s="54" t="s">
        <v>60</v>
      </c>
      <c r="D701" s="55" t="s">
        <v>61</v>
      </c>
    </row>
    <row r="702" spans="1:4" x14ac:dyDescent="0.2">
      <c r="A702" s="52" t="s">
        <v>2173</v>
      </c>
      <c r="B702" s="53" t="s">
        <v>3146</v>
      </c>
      <c r="C702" s="54" t="s">
        <v>62</v>
      </c>
      <c r="D702" s="55" t="s">
        <v>63</v>
      </c>
    </row>
    <row r="703" spans="1:4" x14ac:dyDescent="0.2">
      <c r="A703" s="52" t="s">
        <v>2173</v>
      </c>
      <c r="B703" s="53" t="s">
        <v>3146</v>
      </c>
      <c r="C703" s="54" t="s">
        <v>64</v>
      </c>
      <c r="D703" s="55" t="s">
        <v>65</v>
      </c>
    </row>
    <row r="704" spans="1:4" x14ac:dyDescent="0.2">
      <c r="A704" s="52" t="s">
        <v>2173</v>
      </c>
      <c r="B704" s="53" t="s">
        <v>3146</v>
      </c>
      <c r="C704" s="54" t="s">
        <v>3340</v>
      </c>
      <c r="D704" s="55" t="s">
        <v>3341</v>
      </c>
    </row>
    <row r="705" spans="1:4" x14ac:dyDescent="0.2">
      <c r="A705" s="52" t="s">
        <v>2173</v>
      </c>
      <c r="B705" s="53" t="s">
        <v>3146</v>
      </c>
      <c r="C705" s="54" t="s">
        <v>3342</v>
      </c>
      <c r="D705" s="55" t="s">
        <v>3343</v>
      </c>
    </row>
    <row r="706" spans="1:4" x14ac:dyDescent="0.2">
      <c r="A706" s="52" t="s">
        <v>2173</v>
      </c>
      <c r="B706" s="53" t="s">
        <v>3146</v>
      </c>
      <c r="C706" s="54" t="s">
        <v>3344</v>
      </c>
      <c r="D706" s="55" t="s">
        <v>3345</v>
      </c>
    </row>
    <row r="707" spans="1:4" x14ac:dyDescent="0.2">
      <c r="A707" s="52" t="s">
        <v>2173</v>
      </c>
      <c r="B707" s="53" t="s">
        <v>3146</v>
      </c>
      <c r="C707" s="54" t="s">
        <v>3346</v>
      </c>
      <c r="D707" s="55" t="s">
        <v>3347</v>
      </c>
    </row>
    <row r="708" spans="1:4" x14ac:dyDescent="0.2">
      <c r="A708" s="52" t="s">
        <v>2173</v>
      </c>
      <c r="B708" s="53" t="s">
        <v>3146</v>
      </c>
      <c r="C708" s="54" t="s">
        <v>3348</v>
      </c>
      <c r="D708" s="55" t="s">
        <v>3055</v>
      </c>
    </row>
    <row r="709" spans="1:4" x14ac:dyDescent="0.2">
      <c r="A709" s="52" t="s">
        <v>2173</v>
      </c>
      <c r="B709" s="53" t="s">
        <v>3146</v>
      </c>
      <c r="C709" s="54" t="s">
        <v>3056</v>
      </c>
      <c r="D709" s="55" t="s">
        <v>3057</v>
      </c>
    </row>
    <row r="710" spans="1:4" x14ac:dyDescent="0.2">
      <c r="A710" s="52" t="s">
        <v>2173</v>
      </c>
      <c r="B710" s="53" t="s">
        <v>3146</v>
      </c>
      <c r="C710" s="54" t="s">
        <v>3058</v>
      </c>
      <c r="D710" s="55" t="s">
        <v>3059</v>
      </c>
    </row>
    <row r="711" spans="1:4" x14ac:dyDescent="0.2">
      <c r="A711" s="52" t="s">
        <v>2173</v>
      </c>
      <c r="B711" s="53" t="s">
        <v>3146</v>
      </c>
      <c r="C711" s="54" t="s">
        <v>3060</v>
      </c>
      <c r="D711" s="55" t="s">
        <v>3061</v>
      </c>
    </row>
    <row r="712" spans="1:4" x14ac:dyDescent="0.2">
      <c r="A712" s="52" t="s">
        <v>2173</v>
      </c>
      <c r="B712" s="53" t="s">
        <v>3146</v>
      </c>
      <c r="C712" s="54" t="s">
        <v>3062</v>
      </c>
      <c r="D712" s="55" t="s">
        <v>3063</v>
      </c>
    </row>
    <row r="713" spans="1:4" x14ac:dyDescent="0.2">
      <c r="A713" s="52" t="s">
        <v>2173</v>
      </c>
      <c r="B713" s="53" t="s">
        <v>3146</v>
      </c>
      <c r="C713" s="54" t="s">
        <v>3064</v>
      </c>
      <c r="D713" s="55" t="s">
        <v>2482</v>
      </c>
    </row>
    <row r="714" spans="1:4" x14ac:dyDescent="0.2">
      <c r="A714" s="52" t="s">
        <v>2173</v>
      </c>
      <c r="B714" s="53" t="s">
        <v>3146</v>
      </c>
      <c r="C714" s="54" t="s">
        <v>3065</v>
      </c>
      <c r="D714" s="55" t="s">
        <v>3066</v>
      </c>
    </row>
    <row r="715" spans="1:4" x14ac:dyDescent="0.2">
      <c r="A715" s="52" t="s">
        <v>2179</v>
      </c>
      <c r="B715" s="53" t="s">
        <v>3067</v>
      </c>
      <c r="C715" s="54" t="s">
        <v>3068</v>
      </c>
      <c r="D715" s="55" t="s">
        <v>3069</v>
      </c>
    </row>
    <row r="716" spans="1:4" x14ac:dyDescent="0.2">
      <c r="A716" s="52" t="s">
        <v>2179</v>
      </c>
      <c r="B716" s="53" t="s">
        <v>3067</v>
      </c>
      <c r="C716" s="54" t="s">
        <v>3070</v>
      </c>
      <c r="D716" s="55" t="s">
        <v>3071</v>
      </c>
    </row>
    <row r="717" spans="1:4" x14ac:dyDescent="0.2">
      <c r="A717" s="52" t="s">
        <v>2179</v>
      </c>
      <c r="B717" s="53" t="s">
        <v>3067</v>
      </c>
      <c r="C717" s="54" t="s">
        <v>3072</v>
      </c>
      <c r="D717" s="55" t="s">
        <v>3073</v>
      </c>
    </row>
    <row r="718" spans="1:4" x14ac:dyDescent="0.2">
      <c r="A718" s="52" t="s">
        <v>2179</v>
      </c>
      <c r="B718" s="53" t="s">
        <v>3067</v>
      </c>
      <c r="C718" s="54" t="s">
        <v>3074</v>
      </c>
      <c r="D718" s="55" t="s">
        <v>3075</v>
      </c>
    </row>
    <row r="719" spans="1:4" x14ac:dyDescent="0.2">
      <c r="A719" s="52" t="s">
        <v>2179</v>
      </c>
      <c r="B719" s="53" t="s">
        <v>3067</v>
      </c>
      <c r="C719" s="54" t="s">
        <v>3076</v>
      </c>
      <c r="D719" s="55" t="s">
        <v>3077</v>
      </c>
    </row>
    <row r="720" spans="1:4" x14ac:dyDescent="0.2">
      <c r="A720" s="52" t="s">
        <v>2179</v>
      </c>
      <c r="B720" s="53" t="s">
        <v>3067</v>
      </c>
      <c r="C720" s="54" t="s">
        <v>3078</v>
      </c>
      <c r="D720" s="55" t="s">
        <v>3079</v>
      </c>
    </row>
    <row r="721" spans="1:4" x14ac:dyDescent="0.2">
      <c r="A721" s="52" t="s">
        <v>2179</v>
      </c>
      <c r="B721" s="53" t="s">
        <v>3067</v>
      </c>
      <c r="C721" s="54" t="s">
        <v>3080</v>
      </c>
      <c r="D721" s="55" t="s">
        <v>3081</v>
      </c>
    </row>
    <row r="722" spans="1:4" x14ac:dyDescent="0.2">
      <c r="A722" s="52" t="s">
        <v>2179</v>
      </c>
      <c r="B722" s="53" t="s">
        <v>3067</v>
      </c>
      <c r="C722" s="54" t="s">
        <v>3082</v>
      </c>
      <c r="D722" s="55" t="s">
        <v>3083</v>
      </c>
    </row>
    <row r="723" spans="1:4" x14ac:dyDescent="0.2">
      <c r="A723" s="52" t="s">
        <v>2179</v>
      </c>
      <c r="B723" s="53" t="s">
        <v>3067</v>
      </c>
      <c r="C723" s="54" t="s">
        <v>3084</v>
      </c>
      <c r="D723" s="55" t="s">
        <v>3085</v>
      </c>
    </row>
    <row r="724" spans="1:4" x14ac:dyDescent="0.2">
      <c r="A724" s="52" t="s">
        <v>2179</v>
      </c>
      <c r="B724" s="53" t="s">
        <v>3067</v>
      </c>
      <c r="C724" s="54" t="s">
        <v>3086</v>
      </c>
      <c r="D724" s="55" t="s">
        <v>3087</v>
      </c>
    </row>
    <row r="725" spans="1:4" x14ac:dyDescent="0.2">
      <c r="A725" s="52" t="s">
        <v>2179</v>
      </c>
      <c r="B725" s="53" t="s">
        <v>3067</v>
      </c>
      <c r="C725" s="54" t="s">
        <v>3088</v>
      </c>
      <c r="D725" s="55" t="s">
        <v>3089</v>
      </c>
    </row>
    <row r="726" spans="1:4" x14ac:dyDescent="0.2">
      <c r="A726" s="52" t="s">
        <v>2179</v>
      </c>
      <c r="B726" s="53" t="s">
        <v>3067</v>
      </c>
      <c r="C726" s="54" t="s">
        <v>3090</v>
      </c>
      <c r="D726" s="55" t="s">
        <v>3091</v>
      </c>
    </row>
    <row r="727" spans="1:4" x14ac:dyDescent="0.2">
      <c r="A727" s="52" t="s">
        <v>2665</v>
      </c>
      <c r="B727" s="53" t="s">
        <v>3092</v>
      </c>
      <c r="C727" s="54" t="s">
        <v>3093</v>
      </c>
      <c r="D727" s="55" t="s">
        <v>3094</v>
      </c>
    </row>
    <row r="728" spans="1:4" x14ac:dyDescent="0.2">
      <c r="A728" s="52" t="s">
        <v>2665</v>
      </c>
      <c r="B728" s="53" t="s">
        <v>3092</v>
      </c>
      <c r="C728" s="54" t="s">
        <v>3095</v>
      </c>
      <c r="D728" s="55" t="s">
        <v>3096</v>
      </c>
    </row>
    <row r="729" spans="1:4" x14ac:dyDescent="0.2">
      <c r="A729" s="52" t="s">
        <v>2665</v>
      </c>
      <c r="B729" s="53" t="s">
        <v>3092</v>
      </c>
      <c r="C729" s="54" t="s">
        <v>3097</v>
      </c>
      <c r="D729" s="55" t="s">
        <v>3098</v>
      </c>
    </row>
    <row r="730" spans="1:4" x14ac:dyDescent="0.2">
      <c r="A730" s="52" t="s">
        <v>2646</v>
      </c>
      <c r="B730" s="53" t="s">
        <v>3099</v>
      </c>
      <c r="C730" s="54" t="s">
        <v>3100</v>
      </c>
      <c r="D730" s="55" t="s">
        <v>3101</v>
      </c>
    </row>
    <row r="731" spans="1:4" x14ac:dyDescent="0.2">
      <c r="A731" s="52" t="s">
        <v>2646</v>
      </c>
      <c r="B731" s="53" t="s">
        <v>3099</v>
      </c>
      <c r="C731" s="54" t="s">
        <v>3102</v>
      </c>
      <c r="D731" s="55" t="s">
        <v>3103</v>
      </c>
    </row>
    <row r="732" spans="1:4" x14ac:dyDescent="0.2">
      <c r="A732" s="52" t="s">
        <v>2646</v>
      </c>
      <c r="B732" s="53" t="s">
        <v>3099</v>
      </c>
      <c r="C732" s="54" t="s">
        <v>3104</v>
      </c>
      <c r="D732" s="55" t="s">
        <v>3105</v>
      </c>
    </row>
    <row r="733" spans="1:4" x14ac:dyDescent="0.2">
      <c r="A733" s="52" t="s">
        <v>2646</v>
      </c>
      <c r="B733" s="53" t="s">
        <v>3099</v>
      </c>
      <c r="C733" s="54" t="s">
        <v>3106</v>
      </c>
      <c r="D733" s="55" t="s">
        <v>3107</v>
      </c>
    </row>
    <row r="734" spans="1:4" x14ac:dyDescent="0.2">
      <c r="A734" s="52" t="s">
        <v>2646</v>
      </c>
      <c r="B734" s="53" t="s">
        <v>3099</v>
      </c>
      <c r="C734" s="54" t="s">
        <v>3108</v>
      </c>
      <c r="D734" s="55" t="s">
        <v>3109</v>
      </c>
    </row>
    <row r="735" spans="1:4" x14ac:dyDescent="0.2">
      <c r="A735" s="52" t="s">
        <v>2646</v>
      </c>
      <c r="B735" s="53" t="s">
        <v>3099</v>
      </c>
      <c r="C735" s="54" t="s">
        <v>3110</v>
      </c>
      <c r="D735" s="55" t="s">
        <v>3111</v>
      </c>
    </row>
    <row r="736" spans="1:4" x14ac:dyDescent="0.2">
      <c r="A736" s="52" t="s">
        <v>2646</v>
      </c>
      <c r="B736" s="53" t="s">
        <v>3099</v>
      </c>
      <c r="C736" s="54" t="s">
        <v>3112</v>
      </c>
      <c r="D736" s="55" t="s">
        <v>3113</v>
      </c>
    </row>
    <row r="737" spans="1:4" x14ac:dyDescent="0.2">
      <c r="A737" s="52" t="s">
        <v>2646</v>
      </c>
      <c r="B737" s="53" t="s">
        <v>3099</v>
      </c>
      <c r="C737" s="54" t="s">
        <v>3114</v>
      </c>
      <c r="D737" s="55" t="s">
        <v>1024</v>
      </c>
    </row>
    <row r="738" spans="1:4" x14ac:dyDescent="0.2">
      <c r="A738" s="52" t="s">
        <v>2646</v>
      </c>
      <c r="B738" s="53" t="s">
        <v>3099</v>
      </c>
      <c r="C738" s="54" t="s">
        <v>1025</v>
      </c>
      <c r="D738" s="55" t="s">
        <v>1026</v>
      </c>
    </row>
    <row r="739" spans="1:4" x14ac:dyDescent="0.2">
      <c r="A739" s="52" t="s">
        <v>2646</v>
      </c>
      <c r="B739" s="53" t="s">
        <v>3099</v>
      </c>
      <c r="C739" s="54" t="s">
        <v>1027</v>
      </c>
      <c r="D739" s="55" t="s">
        <v>1028</v>
      </c>
    </row>
    <row r="740" spans="1:4" x14ac:dyDescent="0.2">
      <c r="A740" s="52" t="s">
        <v>2646</v>
      </c>
      <c r="B740" s="53" t="s">
        <v>3099</v>
      </c>
      <c r="C740" s="54" t="s">
        <v>1029</v>
      </c>
      <c r="D740" s="55" t="s">
        <v>1030</v>
      </c>
    </row>
    <row r="741" spans="1:4" x14ac:dyDescent="0.2">
      <c r="A741" s="52" t="s">
        <v>2646</v>
      </c>
      <c r="B741" s="53" t="s">
        <v>3099</v>
      </c>
      <c r="C741" s="54" t="s">
        <v>1031</v>
      </c>
      <c r="D741" s="55" t="s">
        <v>1032</v>
      </c>
    </row>
    <row r="742" spans="1:4" x14ac:dyDescent="0.2">
      <c r="A742" s="52" t="s">
        <v>2646</v>
      </c>
      <c r="B742" s="53" t="s">
        <v>3099</v>
      </c>
      <c r="C742" s="54" t="s">
        <v>1033</v>
      </c>
      <c r="D742" s="55" t="s">
        <v>1034</v>
      </c>
    </row>
    <row r="743" spans="1:4" x14ac:dyDescent="0.2">
      <c r="A743" s="52" t="s">
        <v>2646</v>
      </c>
      <c r="B743" s="53" t="s">
        <v>3099</v>
      </c>
      <c r="C743" s="54" t="s">
        <v>1035</v>
      </c>
      <c r="D743" s="55" t="s">
        <v>1036</v>
      </c>
    </row>
    <row r="744" spans="1:4" x14ac:dyDescent="0.2">
      <c r="A744" s="52" t="s">
        <v>2646</v>
      </c>
      <c r="B744" s="53" t="s">
        <v>3099</v>
      </c>
      <c r="C744" s="54" t="s">
        <v>1037</v>
      </c>
      <c r="D744" s="55" t="s">
        <v>1038</v>
      </c>
    </row>
    <row r="745" spans="1:4" x14ac:dyDescent="0.2">
      <c r="A745" s="52" t="s">
        <v>2646</v>
      </c>
      <c r="B745" s="53" t="s">
        <v>3099</v>
      </c>
      <c r="C745" s="54" t="s">
        <v>1039</v>
      </c>
      <c r="D745" s="55" t="s">
        <v>1987</v>
      </c>
    </row>
    <row r="746" spans="1:4" x14ac:dyDescent="0.2">
      <c r="A746" s="52" t="s">
        <v>2646</v>
      </c>
      <c r="B746" s="53" t="s">
        <v>3099</v>
      </c>
      <c r="C746" s="54" t="s">
        <v>1988</v>
      </c>
      <c r="D746" s="55" t="s">
        <v>2992</v>
      </c>
    </row>
    <row r="747" spans="1:4" x14ac:dyDescent="0.2">
      <c r="A747" s="52" t="s">
        <v>2669</v>
      </c>
      <c r="B747" s="53" t="s">
        <v>2993</v>
      </c>
      <c r="C747" s="54" t="s">
        <v>2994</v>
      </c>
      <c r="D747" s="55" t="s">
        <v>2995</v>
      </c>
    </row>
    <row r="748" spans="1:4" x14ac:dyDescent="0.2">
      <c r="A748" s="52" t="s">
        <v>2669</v>
      </c>
      <c r="B748" s="53" t="s">
        <v>2993</v>
      </c>
      <c r="C748" s="54" t="s">
        <v>2996</v>
      </c>
      <c r="D748" s="55" t="s">
        <v>2997</v>
      </c>
    </row>
    <row r="749" spans="1:4" x14ac:dyDescent="0.2">
      <c r="A749" s="52" t="s">
        <v>2669</v>
      </c>
      <c r="B749" s="53" t="s">
        <v>2993</v>
      </c>
      <c r="C749" s="54" t="s">
        <v>2998</v>
      </c>
      <c r="D749" s="55" t="s">
        <v>2999</v>
      </c>
    </row>
    <row r="750" spans="1:4" x14ac:dyDescent="0.2">
      <c r="A750" s="52" t="s">
        <v>2669</v>
      </c>
      <c r="B750" s="53" t="s">
        <v>2993</v>
      </c>
      <c r="C750" s="54" t="s">
        <v>3000</v>
      </c>
      <c r="D750" s="55" t="s">
        <v>3001</v>
      </c>
    </row>
    <row r="751" spans="1:4" x14ac:dyDescent="0.2">
      <c r="A751" s="52" t="s">
        <v>2669</v>
      </c>
      <c r="B751" s="53" t="s">
        <v>2993</v>
      </c>
      <c r="C751" s="54" t="s">
        <v>3002</v>
      </c>
      <c r="D751" s="55" t="s">
        <v>3003</v>
      </c>
    </row>
    <row r="752" spans="1:4" x14ac:dyDescent="0.2">
      <c r="A752" s="52" t="s">
        <v>2669</v>
      </c>
      <c r="B752" s="53" t="s">
        <v>2993</v>
      </c>
      <c r="C752" s="54" t="s">
        <v>3004</v>
      </c>
      <c r="D752" s="55" t="s">
        <v>3005</v>
      </c>
    </row>
    <row r="753" spans="1:4" x14ac:dyDescent="0.2">
      <c r="A753" s="52" t="s">
        <v>3628</v>
      </c>
      <c r="B753" s="53" t="s">
        <v>3629</v>
      </c>
      <c r="C753" s="54" t="s">
        <v>3006</v>
      </c>
      <c r="D753" s="55" t="s">
        <v>3007</v>
      </c>
    </row>
    <row r="754" spans="1:4" x14ac:dyDescent="0.2">
      <c r="A754" s="52" t="s">
        <v>3628</v>
      </c>
      <c r="B754" s="53" t="s">
        <v>3629</v>
      </c>
      <c r="C754" s="54" t="s">
        <v>3008</v>
      </c>
      <c r="D754" s="55" t="s">
        <v>3009</v>
      </c>
    </row>
    <row r="755" spans="1:4" x14ac:dyDescent="0.2">
      <c r="A755" s="52" t="s">
        <v>3628</v>
      </c>
      <c r="B755" s="53" t="s">
        <v>3629</v>
      </c>
      <c r="C755" s="54" t="s">
        <v>903</v>
      </c>
      <c r="D755" s="55" t="s">
        <v>904</v>
      </c>
    </row>
    <row r="756" spans="1:4" x14ac:dyDescent="0.2">
      <c r="A756" s="52" t="s">
        <v>3628</v>
      </c>
      <c r="B756" s="53" t="s">
        <v>3629</v>
      </c>
      <c r="C756" s="54" t="s">
        <v>905</v>
      </c>
      <c r="D756" s="55" t="s">
        <v>906</v>
      </c>
    </row>
    <row r="757" spans="1:4" x14ac:dyDescent="0.2">
      <c r="A757" s="52" t="s">
        <v>3628</v>
      </c>
      <c r="B757" s="53" t="s">
        <v>3629</v>
      </c>
      <c r="C757" s="54" t="s">
        <v>907</v>
      </c>
      <c r="D757" s="55" t="s">
        <v>908</v>
      </c>
    </row>
    <row r="758" spans="1:4" x14ac:dyDescent="0.2">
      <c r="A758" s="52" t="s">
        <v>2670</v>
      </c>
      <c r="B758" s="53" t="s">
        <v>909</v>
      </c>
      <c r="C758" s="54" t="s">
        <v>910</v>
      </c>
      <c r="D758" s="55" t="s">
        <v>911</v>
      </c>
    </row>
    <row r="759" spans="1:4" x14ac:dyDescent="0.2">
      <c r="A759" s="52" t="s">
        <v>2670</v>
      </c>
      <c r="B759" s="53" t="s">
        <v>909</v>
      </c>
      <c r="C759" s="54" t="s">
        <v>912</v>
      </c>
      <c r="D759" s="55" t="s">
        <v>913</v>
      </c>
    </row>
    <row r="760" spans="1:4" x14ac:dyDescent="0.2">
      <c r="A760" s="52" t="s">
        <v>2670</v>
      </c>
      <c r="B760" s="53" t="s">
        <v>909</v>
      </c>
      <c r="C760" s="54" t="s">
        <v>914</v>
      </c>
      <c r="D760" s="55" t="s">
        <v>915</v>
      </c>
    </row>
    <row r="761" spans="1:4" x14ac:dyDescent="0.2">
      <c r="A761" s="52" t="s">
        <v>2670</v>
      </c>
      <c r="B761" s="53" t="s">
        <v>909</v>
      </c>
      <c r="C761" s="54" t="s">
        <v>916</v>
      </c>
      <c r="D761" s="55" t="s">
        <v>917</v>
      </c>
    </row>
    <row r="762" spans="1:4" x14ac:dyDescent="0.2">
      <c r="A762" s="52" t="s">
        <v>2670</v>
      </c>
      <c r="B762" s="53" t="s">
        <v>909</v>
      </c>
      <c r="C762" s="54" t="s">
        <v>918</v>
      </c>
      <c r="D762" s="55" t="s">
        <v>919</v>
      </c>
    </row>
    <row r="763" spans="1:4" x14ac:dyDescent="0.2">
      <c r="A763" s="52" t="s">
        <v>2671</v>
      </c>
      <c r="B763" s="53" t="s">
        <v>920</v>
      </c>
      <c r="C763" s="54" t="s">
        <v>921</v>
      </c>
      <c r="D763" s="55" t="s">
        <v>922</v>
      </c>
    </row>
    <row r="764" spans="1:4" x14ac:dyDescent="0.2">
      <c r="A764" s="52" t="s">
        <v>2671</v>
      </c>
      <c r="B764" s="53" t="s">
        <v>920</v>
      </c>
      <c r="C764" s="54" t="s">
        <v>923</v>
      </c>
      <c r="D764" s="55" t="s">
        <v>274</v>
      </c>
    </row>
    <row r="765" spans="1:4" x14ac:dyDescent="0.2">
      <c r="A765" s="52" t="s">
        <v>2671</v>
      </c>
      <c r="B765" s="53" t="s">
        <v>920</v>
      </c>
      <c r="C765" s="54" t="s">
        <v>924</v>
      </c>
      <c r="D765" s="55" t="s">
        <v>925</v>
      </c>
    </row>
    <row r="766" spans="1:4" x14ac:dyDescent="0.2">
      <c r="A766" s="52" t="s">
        <v>2672</v>
      </c>
      <c r="B766" s="53" t="s">
        <v>926</v>
      </c>
      <c r="C766" s="54" t="s">
        <v>927</v>
      </c>
      <c r="D766" s="55" t="s">
        <v>928</v>
      </c>
    </row>
    <row r="767" spans="1:4" x14ac:dyDescent="0.2">
      <c r="A767" s="52">
        <v>950</v>
      </c>
      <c r="B767" s="53" t="s">
        <v>926</v>
      </c>
      <c r="C767" s="54" t="s">
        <v>929</v>
      </c>
      <c r="D767" s="55" t="s">
        <v>930</v>
      </c>
    </row>
    <row r="768" spans="1:4" x14ac:dyDescent="0.2">
      <c r="A768" s="52">
        <v>920</v>
      </c>
      <c r="B768" s="53" t="s">
        <v>931</v>
      </c>
      <c r="C768" s="54" t="s">
        <v>932</v>
      </c>
      <c r="D768" s="55" t="s">
        <v>933</v>
      </c>
    </row>
    <row r="769" spans="1:4" x14ac:dyDescent="0.2">
      <c r="A769" s="52">
        <v>920</v>
      </c>
      <c r="B769" s="53" t="s">
        <v>931</v>
      </c>
      <c r="C769" s="54" t="s">
        <v>934</v>
      </c>
      <c r="D769" s="55" t="s">
        <v>935</v>
      </c>
    </row>
    <row r="770" spans="1:4" x14ac:dyDescent="0.2">
      <c r="A770" s="52">
        <v>920</v>
      </c>
      <c r="B770" s="53" t="s">
        <v>931</v>
      </c>
      <c r="C770" s="54" t="s">
        <v>936</v>
      </c>
      <c r="D770" s="55" t="s">
        <v>1112</v>
      </c>
    </row>
    <row r="771" spans="1:4" x14ac:dyDescent="0.2">
      <c r="A771" s="52">
        <v>920</v>
      </c>
      <c r="B771" s="53" t="s">
        <v>931</v>
      </c>
      <c r="C771" s="54" t="s">
        <v>1113</v>
      </c>
      <c r="D771" s="55" t="s">
        <v>1114</v>
      </c>
    </row>
    <row r="772" spans="1:4" x14ac:dyDescent="0.2">
      <c r="A772" s="52">
        <v>920</v>
      </c>
      <c r="B772" s="53" t="s">
        <v>931</v>
      </c>
      <c r="C772" s="54" t="s">
        <v>1115</v>
      </c>
      <c r="D772" s="55" t="s">
        <v>1116</v>
      </c>
    </row>
    <row r="773" spans="1:4" x14ac:dyDescent="0.2">
      <c r="A773" s="52">
        <v>920</v>
      </c>
      <c r="B773" s="53" t="s">
        <v>931</v>
      </c>
      <c r="C773" s="54" t="s">
        <v>1117</v>
      </c>
      <c r="D773" s="55" t="s">
        <v>1118</v>
      </c>
    </row>
    <row r="774" spans="1:4" x14ac:dyDescent="0.2">
      <c r="A774" s="52">
        <v>920</v>
      </c>
      <c r="B774" s="53" t="s">
        <v>931</v>
      </c>
      <c r="C774" s="54" t="s">
        <v>1119</v>
      </c>
      <c r="D774" s="55" t="s">
        <v>1120</v>
      </c>
    </row>
    <row r="775" spans="1:4" x14ac:dyDescent="0.2">
      <c r="A775" s="52">
        <v>920</v>
      </c>
      <c r="B775" s="53" t="s">
        <v>931</v>
      </c>
      <c r="C775" s="54" t="s">
        <v>1121</v>
      </c>
      <c r="D775" s="55" t="s">
        <v>1122</v>
      </c>
    </row>
    <row r="776" spans="1:4" x14ac:dyDescent="0.2">
      <c r="A776" s="52">
        <v>1050</v>
      </c>
      <c r="B776" s="53" t="s">
        <v>3594</v>
      </c>
      <c r="C776" s="54" t="s">
        <v>1123</v>
      </c>
      <c r="D776" s="55" t="s">
        <v>1124</v>
      </c>
    </row>
    <row r="777" spans="1:4" x14ac:dyDescent="0.2">
      <c r="A777" s="52">
        <v>1050</v>
      </c>
      <c r="B777" s="53" t="s">
        <v>3594</v>
      </c>
      <c r="C777" s="54" t="s">
        <v>1125</v>
      </c>
      <c r="D777" s="55" t="s">
        <v>1126</v>
      </c>
    </row>
    <row r="778" spans="1:4" x14ac:dyDescent="0.2">
      <c r="A778" s="52">
        <v>1050</v>
      </c>
      <c r="B778" s="53" t="s">
        <v>3594</v>
      </c>
      <c r="C778" s="54" t="s">
        <v>1127</v>
      </c>
      <c r="D778" s="55" t="s">
        <v>1128</v>
      </c>
    </row>
    <row r="779" spans="1:4" x14ac:dyDescent="0.2">
      <c r="A779" s="52" t="s">
        <v>2647</v>
      </c>
      <c r="B779" s="53" t="s">
        <v>1129</v>
      </c>
      <c r="C779" s="54" t="s">
        <v>1130</v>
      </c>
      <c r="D779" s="55" t="s">
        <v>1131</v>
      </c>
    </row>
    <row r="780" spans="1:4" x14ac:dyDescent="0.2">
      <c r="A780" s="52" t="s">
        <v>2647</v>
      </c>
      <c r="B780" s="53" t="s">
        <v>1129</v>
      </c>
      <c r="C780" s="54" t="s">
        <v>1132</v>
      </c>
      <c r="D780" s="55" t="s">
        <v>1133</v>
      </c>
    </row>
    <row r="781" spans="1:4" x14ac:dyDescent="0.2">
      <c r="A781" s="52" t="s">
        <v>2647</v>
      </c>
      <c r="B781" s="53" t="s">
        <v>1129</v>
      </c>
      <c r="C781" s="54" t="s">
        <v>1134</v>
      </c>
      <c r="D781" s="55" t="s">
        <v>1135</v>
      </c>
    </row>
    <row r="782" spans="1:4" x14ac:dyDescent="0.2">
      <c r="A782" s="52" t="s">
        <v>2647</v>
      </c>
      <c r="B782" s="53" t="s">
        <v>1129</v>
      </c>
      <c r="C782" s="54" t="s">
        <v>1136</v>
      </c>
      <c r="D782" s="55" t="s">
        <v>1137</v>
      </c>
    </row>
    <row r="783" spans="1:4" x14ac:dyDescent="0.2">
      <c r="A783" s="52" t="s">
        <v>2647</v>
      </c>
      <c r="B783" s="53" t="s">
        <v>1129</v>
      </c>
      <c r="C783" s="54" t="s">
        <v>1138</v>
      </c>
      <c r="D783" s="55" t="s">
        <v>1139</v>
      </c>
    </row>
    <row r="784" spans="1:4" x14ac:dyDescent="0.2">
      <c r="A784" s="52" t="s">
        <v>2647</v>
      </c>
      <c r="B784" s="53" t="s">
        <v>1129</v>
      </c>
      <c r="C784" s="54" t="s">
        <v>1140</v>
      </c>
      <c r="D784" s="55" t="s">
        <v>1141</v>
      </c>
    </row>
    <row r="785" spans="1:4" x14ac:dyDescent="0.2">
      <c r="A785" s="52" t="s">
        <v>2647</v>
      </c>
      <c r="B785" s="53" t="s">
        <v>1129</v>
      </c>
      <c r="C785" s="54" t="s">
        <v>384</v>
      </c>
      <c r="D785" s="55" t="s">
        <v>1142</v>
      </c>
    </row>
    <row r="786" spans="1:4" x14ac:dyDescent="0.2">
      <c r="A786" s="52" t="s">
        <v>2647</v>
      </c>
      <c r="B786" s="53" t="s">
        <v>1129</v>
      </c>
      <c r="C786" s="54" t="s">
        <v>1143</v>
      </c>
      <c r="D786" s="55" t="s">
        <v>1144</v>
      </c>
    </row>
    <row r="787" spans="1:4" x14ac:dyDescent="0.2">
      <c r="A787" s="52" t="s">
        <v>2647</v>
      </c>
      <c r="B787" s="53" t="s">
        <v>1129</v>
      </c>
      <c r="C787" s="54" t="s">
        <v>1145</v>
      </c>
      <c r="D787" s="55" t="s">
        <v>1146</v>
      </c>
    </row>
    <row r="788" spans="1:4" x14ac:dyDescent="0.2">
      <c r="A788" s="52" t="s">
        <v>2647</v>
      </c>
      <c r="B788" s="53" t="s">
        <v>1129</v>
      </c>
      <c r="C788" s="54" t="s">
        <v>1147</v>
      </c>
      <c r="D788" s="55" t="s">
        <v>1148</v>
      </c>
    </row>
    <row r="789" spans="1:4" x14ac:dyDescent="0.2">
      <c r="A789" s="52" t="s">
        <v>2647</v>
      </c>
      <c r="B789" s="53" t="s">
        <v>1129</v>
      </c>
      <c r="C789" s="54" t="s">
        <v>1149</v>
      </c>
      <c r="D789" s="55" t="s">
        <v>1150</v>
      </c>
    </row>
    <row r="790" spans="1:4" x14ac:dyDescent="0.2">
      <c r="A790" s="52">
        <v>9130</v>
      </c>
      <c r="B790" s="53" t="s">
        <v>1151</v>
      </c>
      <c r="C790" s="54" t="s">
        <v>1152</v>
      </c>
      <c r="D790" s="55" t="s">
        <v>1153</v>
      </c>
    </row>
    <row r="791" spans="1:4" x14ac:dyDescent="0.2">
      <c r="A791" s="52">
        <v>1110</v>
      </c>
      <c r="B791" s="53" t="s">
        <v>1154</v>
      </c>
      <c r="C791" s="54" t="s">
        <v>1155</v>
      </c>
      <c r="D791" s="55" t="s">
        <v>1156</v>
      </c>
    </row>
    <row r="792" spans="1:4" x14ac:dyDescent="0.2">
      <c r="A792" s="52">
        <v>1110</v>
      </c>
      <c r="B792" s="53" t="s">
        <v>1154</v>
      </c>
      <c r="C792" s="54" t="s">
        <v>1157</v>
      </c>
      <c r="D792" s="55" t="s">
        <v>2793</v>
      </c>
    </row>
    <row r="793" spans="1:4" x14ac:dyDescent="0.2">
      <c r="A793" s="52">
        <v>1110</v>
      </c>
      <c r="B793" s="53" t="s">
        <v>1154</v>
      </c>
      <c r="C793" s="54" t="s">
        <v>1158</v>
      </c>
      <c r="D793" s="55" t="s">
        <v>1159</v>
      </c>
    </row>
    <row r="794" spans="1:4" x14ac:dyDescent="0.2">
      <c r="A794" s="52">
        <v>1110</v>
      </c>
      <c r="B794" s="53" t="s">
        <v>1154</v>
      </c>
      <c r="C794" s="54" t="s">
        <v>1160</v>
      </c>
      <c r="D794" s="55" t="s">
        <v>1161</v>
      </c>
    </row>
    <row r="795" spans="1:4" x14ac:dyDescent="0.2">
      <c r="A795" s="52">
        <v>1110</v>
      </c>
      <c r="B795" s="53" t="s">
        <v>1154</v>
      </c>
      <c r="C795" s="54" t="s">
        <v>1162</v>
      </c>
      <c r="D795" s="55" t="s">
        <v>1163</v>
      </c>
    </row>
    <row r="796" spans="1:4" x14ac:dyDescent="0.2">
      <c r="A796" s="52">
        <v>1110</v>
      </c>
      <c r="B796" s="53" t="s">
        <v>1154</v>
      </c>
      <c r="C796" s="54" t="s">
        <v>1164</v>
      </c>
      <c r="D796" s="55" t="s">
        <v>1995</v>
      </c>
    </row>
    <row r="797" spans="1:4" x14ac:dyDescent="0.2">
      <c r="A797" s="52">
        <v>1110</v>
      </c>
      <c r="B797" s="53" t="s">
        <v>1154</v>
      </c>
      <c r="C797" s="54" t="s">
        <v>1165</v>
      </c>
      <c r="D797" s="55" t="s">
        <v>1166</v>
      </c>
    </row>
    <row r="798" spans="1:4" x14ac:dyDescent="0.2">
      <c r="A798" s="52">
        <v>1110</v>
      </c>
      <c r="B798" s="53" t="s">
        <v>1154</v>
      </c>
      <c r="C798" s="54" t="s">
        <v>1167</v>
      </c>
      <c r="D798" s="55" t="s">
        <v>1168</v>
      </c>
    </row>
    <row r="799" spans="1:4" x14ac:dyDescent="0.2">
      <c r="A799" s="52">
        <v>1110</v>
      </c>
      <c r="B799" s="53" t="s">
        <v>1154</v>
      </c>
      <c r="C799" s="54" t="s">
        <v>1169</v>
      </c>
      <c r="D799" s="55" t="s">
        <v>1170</v>
      </c>
    </row>
    <row r="800" spans="1:4" x14ac:dyDescent="0.2">
      <c r="A800" s="52">
        <v>1110</v>
      </c>
      <c r="B800" s="53" t="s">
        <v>1154</v>
      </c>
      <c r="C800" s="54" t="s">
        <v>1171</v>
      </c>
      <c r="D800" s="55" t="s">
        <v>685</v>
      </c>
    </row>
    <row r="801" spans="1:4" x14ac:dyDescent="0.2">
      <c r="A801" s="52">
        <v>1110</v>
      </c>
      <c r="B801" s="53" t="s">
        <v>1154</v>
      </c>
      <c r="C801" s="54" t="s">
        <v>1172</v>
      </c>
      <c r="D801" s="55" t="s">
        <v>1173</v>
      </c>
    </row>
    <row r="802" spans="1:4" x14ac:dyDescent="0.2">
      <c r="A802" s="52">
        <v>1110</v>
      </c>
      <c r="B802" s="53" t="s">
        <v>1154</v>
      </c>
      <c r="C802" s="54" t="s">
        <v>1174</v>
      </c>
      <c r="D802" s="55" t="s">
        <v>1175</v>
      </c>
    </row>
    <row r="803" spans="1:4" x14ac:dyDescent="0.2">
      <c r="A803" s="52">
        <v>1110</v>
      </c>
      <c r="B803" s="53" t="s">
        <v>1154</v>
      </c>
      <c r="C803" s="54" t="s">
        <v>1176</v>
      </c>
      <c r="D803" s="55" t="s">
        <v>1177</v>
      </c>
    </row>
    <row r="804" spans="1:4" x14ac:dyDescent="0.2">
      <c r="A804" s="52">
        <v>1110</v>
      </c>
      <c r="B804" s="53" t="s">
        <v>1154</v>
      </c>
      <c r="C804" s="54" t="s">
        <v>1178</v>
      </c>
      <c r="D804" s="55" t="s">
        <v>1179</v>
      </c>
    </row>
    <row r="805" spans="1:4" x14ac:dyDescent="0.2">
      <c r="A805" s="52">
        <v>1110</v>
      </c>
      <c r="B805" s="53" t="s">
        <v>1154</v>
      </c>
      <c r="C805" s="54" t="s">
        <v>1180</v>
      </c>
      <c r="D805" s="55" t="s">
        <v>1181</v>
      </c>
    </row>
    <row r="806" spans="1:4" x14ac:dyDescent="0.2">
      <c r="A806" s="52">
        <v>1110</v>
      </c>
      <c r="B806" s="53" t="s">
        <v>1154</v>
      </c>
      <c r="C806" s="54" t="s">
        <v>1182</v>
      </c>
      <c r="D806" s="55" t="s">
        <v>1183</v>
      </c>
    </row>
    <row r="807" spans="1:4" x14ac:dyDescent="0.2">
      <c r="A807" s="52">
        <v>1110</v>
      </c>
      <c r="B807" s="53" t="s">
        <v>1154</v>
      </c>
      <c r="C807" s="54" t="s">
        <v>1184</v>
      </c>
      <c r="D807" s="55" t="s">
        <v>1185</v>
      </c>
    </row>
    <row r="808" spans="1:4" x14ac:dyDescent="0.2">
      <c r="A808" s="52">
        <v>1150</v>
      </c>
      <c r="B808" s="53" t="s">
        <v>3596</v>
      </c>
      <c r="C808" s="54" t="s">
        <v>1186</v>
      </c>
      <c r="D808" s="55" t="s">
        <v>1187</v>
      </c>
    </row>
    <row r="809" spans="1:4" x14ac:dyDescent="0.2">
      <c r="A809" s="52">
        <v>1150</v>
      </c>
      <c r="B809" s="53" t="s">
        <v>3596</v>
      </c>
      <c r="C809" s="54" t="s">
        <v>1188</v>
      </c>
      <c r="D809" s="55" t="s">
        <v>2370</v>
      </c>
    </row>
    <row r="810" spans="1:4" x14ac:dyDescent="0.2">
      <c r="A810" s="52">
        <v>1150</v>
      </c>
      <c r="B810" s="53" t="s">
        <v>3596</v>
      </c>
      <c r="C810" s="54" t="s">
        <v>1189</v>
      </c>
      <c r="D810" s="55" t="s">
        <v>1190</v>
      </c>
    </row>
    <row r="811" spans="1:4" x14ac:dyDescent="0.2">
      <c r="A811" s="52">
        <v>1150</v>
      </c>
      <c r="B811" s="53" t="s">
        <v>3596</v>
      </c>
      <c r="C811" s="54" t="s">
        <v>1191</v>
      </c>
      <c r="D811" s="55" t="s">
        <v>2420</v>
      </c>
    </row>
    <row r="812" spans="1:4" x14ac:dyDescent="0.2">
      <c r="A812" s="52">
        <v>2405</v>
      </c>
      <c r="B812" s="53" t="s">
        <v>3626</v>
      </c>
      <c r="C812" s="54" t="s">
        <v>1192</v>
      </c>
      <c r="D812" s="55" t="s">
        <v>1193</v>
      </c>
    </row>
    <row r="813" spans="1:4" x14ac:dyDescent="0.2">
      <c r="A813" s="52">
        <v>2405</v>
      </c>
      <c r="B813" s="53" t="s">
        <v>3626</v>
      </c>
      <c r="C813" s="54" t="s">
        <v>3613</v>
      </c>
      <c r="D813" s="55" t="s">
        <v>899</v>
      </c>
    </row>
    <row r="814" spans="1:4" x14ac:dyDescent="0.2">
      <c r="A814" s="52">
        <v>2405</v>
      </c>
      <c r="B814" s="53" t="s">
        <v>3626</v>
      </c>
      <c r="C814" s="54" t="s">
        <v>1194</v>
      </c>
      <c r="D814" s="55" t="s">
        <v>1195</v>
      </c>
    </row>
    <row r="815" spans="1:4" x14ac:dyDescent="0.2">
      <c r="A815" s="52">
        <v>2405</v>
      </c>
      <c r="B815" s="53" t="s">
        <v>3626</v>
      </c>
      <c r="C815" s="54" t="s">
        <v>1196</v>
      </c>
      <c r="D815" s="55" t="s">
        <v>1197</v>
      </c>
    </row>
    <row r="816" spans="1:4" x14ac:dyDescent="0.2">
      <c r="A816" s="52">
        <v>2405</v>
      </c>
      <c r="B816" s="53" t="s">
        <v>3626</v>
      </c>
      <c r="C816" s="54" t="s">
        <v>1198</v>
      </c>
      <c r="D816" s="55" t="s">
        <v>1199</v>
      </c>
    </row>
    <row r="817" spans="1:4" x14ac:dyDescent="0.2">
      <c r="A817" s="52">
        <v>2405</v>
      </c>
      <c r="B817" s="53" t="s">
        <v>3626</v>
      </c>
      <c r="C817" s="54" t="s">
        <v>1200</v>
      </c>
      <c r="D817" s="55" t="s">
        <v>1201</v>
      </c>
    </row>
    <row r="818" spans="1:4" x14ac:dyDescent="0.2">
      <c r="A818" s="52">
        <v>2405</v>
      </c>
      <c r="B818" s="53" t="s">
        <v>3626</v>
      </c>
      <c r="C818" s="54" t="s">
        <v>1202</v>
      </c>
      <c r="D818" s="55" t="s">
        <v>1543</v>
      </c>
    </row>
    <row r="819" spans="1:4" x14ac:dyDescent="0.2">
      <c r="A819" s="52">
        <v>2405</v>
      </c>
      <c r="B819" s="53" t="s">
        <v>3626</v>
      </c>
      <c r="C819" s="54" t="s">
        <v>1203</v>
      </c>
      <c r="D819" s="55" t="s">
        <v>1204</v>
      </c>
    </row>
    <row r="820" spans="1:4" x14ac:dyDescent="0.2">
      <c r="A820" s="52">
        <v>1000</v>
      </c>
      <c r="B820" s="53" t="s">
        <v>1205</v>
      </c>
      <c r="C820" s="54" t="s">
        <v>1206</v>
      </c>
      <c r="D820" s="55" t="s">
        <v>1207</v>
      </c>
    </row>
    <row r="821" spans="1:4" x14ac:dyDescent="0.2">
      <c r="A821" s="52">
        <v>1000</v>
      </c>
      <c r="B821" s="53" t="s">
        <v>1205</v>
      </c>
      <c r="C821" s="54" t="s">
        <v>1208</v>
      </c>
      <c r="D821" s="55" t="s">
        <v>1209</v>
      </c>
    </row>
    <row r="822" spans="1:4" x14ac:dyDescent="0.2">
      <c r="A822" s="52">
        <v>1000</v>
      </c>
      <c r="B822" s="53" t="s">
        <v>1205</v>
      </c>
      <c r="C822" s="54" t="s">
        <v>1210</v>
      </c>
      <c r="D822" s="55" t="s">
        <v>1211</v>
      </c>
    </row>
    <row r="823" spans="1:4" x14ac:dyDescent="0.2">
      <c r="A823" s="52">
        <v>1000</v>
      </c>
      <c r="B823" s="53" t="s">
        <v>1205</v>
      </c>
      <c r="C823" s="54" t="s">
        <v>1212</v>
      </c>
      <c r="D823" s="55" t="s">
        <v>1213</v>
      </c>
    </row>
    <row r="824" spans="1:4" x14ac:dyDescent="0.2">
      <c r="A824" s="52">
        <v>1000</v>
      </c>
      <c r="B824" s="53" t="s">
        <v>1205</v>
      </c>
      <c r="C824" s="54" t="s">
        <v>1214</v>
      </c>
      <c r="D824" s="55" t="s">
        <v>3272</v>
      </c>
    </row>
    <row r="825" spans="1:4" x14ac:dyDescent="0.2">
      <c r="A825" s="52">
        <v>1000</v>
      </c>
      <c r="B825" s="53" t="s">
        <v>1205</v>
      </c>
      <c r="C825" s="54" t="s">
        <v>3273</v>
      </c>
      <c r="D825" s="55" t="s">
        <v>3274</v>
      </c>
    </row>
    <row r="826" spans="1:4" x14ac:dyDescent="0.2">
      <c r="A826" s="52">
        <v>1000</v>
      </c>
      <c r="B826" s="53" t="s">
        <v>1205</v>
      </c>
      <c r="C826" s="54" t="s">
        <v>3275</v>
      </c>
      <c r="D826" s="55" t="s">
        <v>3276</v>
      </c>
    </row>
    <row r="827" spans="1:4" x14ac:dyDescent="0.2">
      <c r="A827" s="52">
        <v>1000</v>
      </c>
      <c r="B827" s="53" t="s">
        <v>1205</v>
      </c>
      <c r="C827" s="54" t="s">
        <v>3277</v>
      </c>
      <c r="D827" s="55" t="s">
        <v>2079</v>
      </c>
    </row>
    <row r="828" spans="1:4" x14ac:dyDescent="0.2">
      <c r="A828" s="52">
        <v>1000</v>
      </c>
      <c r="B828" s="53" t="s">
        <v>1205</v>
      </c>
      <c r="C828" s="54" t="s">
        <v>3278</v>
      </c>
      <c r="D828" s="55" t="s">
        <v>3279</v>
      </c>
    </row>
    <row r="829" spans="1:4" x14ac:dyDescent="0.2">
      <c r="A829" s="52">
        <v>1000</v>
      </c>
      <c r="B829" s="53" t="s">
        <v>1205</v>
      </c>
      <c r="C829" s="54" t="s">
        <v>1424</v>
      </c>
      <c r="D829" s="55" t="s">
        <v>1425</v>
      </c>
    </row>
    <row r="830" spans="1:4" x14ac:dyDescent="0.2">
      <c r="A830" s="52">
        <v>2540</v>
      </c>
      <c r="B830" s="53" t="s">
        <v>1426</v>
      </c>
      <c r="C830" s="54" t="s">
        <v>1427</v>
      </c>
      <c r="D830" s="55" t="s">
        <v>1428</v>
      </c>
    </row>
    <row r="831" spans="1:4" x14ac:dyDescent="0.2">
      <c r="A831" s="52">
        <v>2540</v>
      </c>
      <c r="B831" s="53" t="s">
        <v>1426</v>
      </c>
      <c r="C831" s="54" t="s">
        <v>1429</v>
      </c>
      <c r="D831" s="55" t="s">
        <v>1430</v>
      </c>
    </row>
    <row r="832" spans="1:4" x14ac:dyDescent="0.2">
      <c r="A832" s="52">
        <v>2540</v>
      </c>
      <c r="B832" s="53" t="s">
        <v>1426</v>
      </c>
      <c r="C832" s="54" t="s">
        <v>1431</v>
      </c>
      <c r="D832" s="55" t="s">
        <v>1432</v>
      </c>
    </row>
    <row r="833" spans="1:4" x14ac:dyDescent="0.2">
      <c r="A833" s="52">
        <v>1850</v>
      </c>
      <c r="B833" s="53" t="s">
        <v>3614</v>
      </c>
      <c r="C833" s="54" t="s">
        <v>1433</v>
      </c>
      <c r="D833" s="55" t="s">
        <v>1434</v>
      </c>
    </row>
    <row r="834" spans="1:4" x14ac:dyDescent="0.2">
      <c r="A834" s="52">
        <v>1850</v>
      </c>
      <c r="B834" s="53" t="s">
        <v>3614</v>
      </c>
      <c r="C834" s="54" t="s">
        <v>1435</v>
      </c>
      <c r="D834" s="55" t="s">
        <v>1436</v>
      </c>
    </row>
    <row r="835" spans="1:4" x14ac:dyDescent="0.2">
      <c r="A835" s="52">
        <v>1220</v>
      </c>
      <c r="B835" s="53" t="s">
        <v>1437</v>
      </c>
      <c r="C835" s="54" t="s">
        <v>1438</v>
      </c>
      <c r="D835" s="55" t="s">
        <v>1439</v>
      </c>
    </row>
    <row r="836" spans="1:4" x14ac:dyDescent="0.2">
      <c r="A836" s="52">
        <v>1220</v>
      </c>
      <c r="B836" s="53" t="s">
        <v>1437</v>
      </c>
      <c r="C836" s="54" t="s">
        <v>1440</v>
      </c>
      <c r="D836" s="55" t="s">
        <v>1441</v>
      </c>
    </row>
    <row r="837" spans="1:4" x14ac:dyDescent="0.2">
      <c r="A837" s="52">
        <v>1220</v>
      </c>
      <c r="B837" s="53" t="s">
        <v>1437</v>
      </c>
      <c r="C837" s="54" t="s">
        <v>1442</v>
      </c>
      <c r="D837" s="55" t="s">
        <v>1443</v>
      </c>
    </row>
    <row r="838" spans="1:4" x14ac:dyDescent="0.2">
      <c r="A838" s="52">
        <v>1220</v>
      </c>
      <c r="B838" s="53" t="s">
        <v>1437</v>
      </c>
      <c r="C838" s="54" t="s">
        <v>1444</v>
      </c>
      <c r="D838" s="55" t="s">
        <v>1488</v>
      </c>
    </row>
    <row r="839" spans="1:4" x14ac:dyDescent="0.2">
      <c r="A839" s="52">
        <v>1195</v>
      </c>
      <c r="B839" s="53" t="s">
        <v>1489</v>
      </c>
      <c r="C839" s="54" t="s">
        <v>1490</v>
      </c>
      <c r="D839" s="55" t="s">
        <v>1491</v>
      </c>
    </row>
    <row r="840" spans="1:4" x14ac:dyDescent="0.2">
      <c r="A840" s="52">
        <v>1195</v>
      </c>
      <c r="B840" s="53" t="s">
        <v>1489</v>
      </c>
      <c r="C840" s="54" t="s">
        <v>1492</v>
      </c>
      <c r="D840" s="55" t="s">
        <v>721</v>
      </c>
    </row>
    <row r="841" spans="1:4" x14ac:dyDescent="0.2">
      <c r="A841" s="52">
        <v>1195</v>
      </c>
      <c r="B841" s="53" t="s">
        <v>1489</v>
      </c>
      <c r="C841" s="54" t="s">
        <v>1493</v>
      </c>
      <c r="D841" s="55" t="s">
        <v>1494</v>
      </c>
    </row>
    <row r="842" spans="1:4" x14ac:dyDescent="0.2">
      <c r="A842" s="52">
        <v>1195</v>
      </c>
      <c r="B842" s="53" t="s">
        <v>1489</v>
      </c>
      <c r="C842" s="54" t="s">
        <v>1495</v>
      </c>
      <c r="D842" s="55" t="s">
        <v>1496</v>
      </c>
    </row>
    <row r="843" spans="1:4" x14ac:dyDescent="0.2">
      <c r="A843" s="52">
        <v>1195</v>
      </c>
      <c r="B843" s="53" t="s">
        <v>1489</v>
      </c>
      <c r="C843" s="54" t="s">
        <v>1497</v>
      </c>
      <c r="D843" s="55" t="s">
        <v>1498</v>
      </c>
    </row>
    <row r="844" spans="1:4" x14ac:dyDescent="0.2">
      <c r="A844" s="52">
        <v>1195</v>
      </c>
      <c r="B844" s="53" t="s">
        <v>1489</v>
      </c>
      <c r="C844" s="54" t="s">
        <v>1499</v>
      </c>
      <c r="D844" s="55" t="s">
        <v>1500</v>
      </c>
    </row>
    <row r="845" spans="1:4" x14ac:dyDescent="0.2">
      <c r="A845" s="52">
        <v>1195</v>
      </c>
      <c r="B845" s="53" t="s">
        <v>1489</v>
      </c>
      <c r="C845" s="54" t="s">
        <v>1501</v>
      </c>
      <c r="D845" s="55" t="s">
        <v>1502</v>
      </c>
    </row>
    <row r="846" spans="1:4" x14ac:dyDescent="0.2">
      <c r="A846" s="52">
        <v>1195</v>
      </c>
      <c r="B846" s="53" t="s">
        <v>1489</v>
      </c>
      <c r="C846" s="54" t="s">
        <v>1503</v>
      </c>
      <c r="D846" s="55" t="s">
        <v>1504</v>
      </c>
    </row>
    <row r="847" spans="1:4" x14ac:dyDescent="0.2">
      <c r="A847" s="52">
        <v>1780</v>
      </c>
      <c r="B847" s="53" t="s">
        <v>3612</v>
      </c>
      <c r="C847" s="54" t="s">
        <v>1505</v>
      </c>
      <c r="D847" s="55" t="s">
        <v>1506</v>
      </c>
    </row>
    <row r="848" spans="1:4" x14ac:dyDescent="0.2">
      <c r="A848" s="52">
        <v>1780</v>
      </c>
      <c r="B848" s="53" t="s">
        <v>3612</v>
      </c>
      <c r="C848" s="54" t="s">
        <v>1507</v>
      </c>
      <c r="D848" s="55" t="s">
        <v>1508</v>
      </c>
    </row>
    <row r="849" spans="1:4" x14ac:dyDescent="0.2">
      <c r="A849" s="52">
        <v>1780</v>
      </c>
      <c r="B849" s="53" t="s">
        <v>3612</v>
      </c>
      <c r="C849" s="54" t="s">
        <v>1509</v>
      </c>
      <c r="D849" s="55" t="s">
        <v>1510</v>
      </c>
    </row>
    <row r="850" spans="1:4" x14ac:dyDescent="0.2">
      <c r="A850" s="52">
        <v>1330</v>
      </c>
      <c r="B850" s="53" t="s">
        <v>1511</v>
      </c>
      <c r="C850" s="54" t="s">
        <v>1512</v>
      </c>
      <c r="D850" s="55" t="s">
        <v>3636</v>
      </c>
    </row>
    <row r="851" spans="1:4" x14ac:dyDescent="0.2">
      <c r="A851" s="52">
        <v>1330</v>
      </c>
      <c r="B851" s="53" t="s">
        <v>1511</v>
      </c>
      <c r="C851" s="54" t="s">
        <v>3637</v>
      </c>
      <c r="D851" s="55" t="s">
        <v>3638</v>
      </c>
    </row>
    <row r="852" spans="1:4" x14ac:dyDescent="0.2">
      <c r="A852" s="52">
        <v>2650</v>
      </c>
      <c r="B852" s="53" t="s">
        <v>3639</v>
      </c>
      <c r="C852" s="54" t="s">
        <v>3640</v>
      </c>
      <c r="D852" s="55" t="s">
        <v>3641</v>
      </c>
    </row>
    <row r="853" spans="1:4" x14ac:dyDescent="0.2">
      <c r="A853" s="52">
        <v>2650</v>
      </c>
      <c r="B853" s="53" t="s">
        <v>3639</v>
      </c>
      <c r="C853" s="54" t="s">
        <v>3642</v>
      </c>
      <c r="D853" s="55" t="s">
        <v>3643</v>
      </c>
    </row>
    <row r="854" spans="1:4" x14ac:dyDescent="0.2">
      <c r="A854" s="52">
        <v>3120</v>
      </c>
      <c r="B854" s="53" t="s">
        <v>394</v>
      </c>
      <c r="C854" s="54" t="s">
        <v>3644</v>
      </c>
      <c r="D854" s="55" t="s">
        <v>3645</v>
      </c>
    </row>
    <row r="855" spans="1:4" x14ac:dyDescent="0.2">
      <c r="A855" s="52">
        <v>3120</v>
      </c>
      <c r="B855" s="53" t="s">
        <v>394</v>
      </c>
      <c r="C855" s="54" t="s">
        <v>3646</v>
      </c>
      <c r="D855" s="55" t="s">
        <v>3647</v>
      </c>
    </row>
    <row r="856" spans="1:4" x14ac:dyDescent="0.2">
      <c r="A856" s="52">
        <v>3120</v>
      </c>
      <c r="B856" s="53" t="s">
        <v>394</v>
      </c>
      <c r="C856" s="54" t="s">
        <v>3648</v>
      </c>
      <c r="D856" s="55" t="s">
        <v>3649</v>
      </c>
    </row>
    <row r="857" spans="1:4" x14ac:dyDescent="0.2">
      <c r="A857" s="52">
        <v>3120</v>
      </c>
      <c r="B857" s="53" t="s">
        <v>394</v>
      </c>
      <c r="C857" s="54" t="s">
        <v>3650</v>
      </c>
      <c r="D857" s="55" t="s">
        <v>3651</v>
      </c>
    </row>
    <row r="858" spans="1:4" x14ac:dyDescent="0.2">
      <c r="A858" s="52">
        <v>3120</v>
      </c>
      <c r="B858" s="53" t="s">
        <v>394</v>
      </c>
      <c r="C858" s="54" t="s">
        <v>3652</v>
      </c>
      <c r="D858" s="55" t="s">
        <v>3653</v>
      </c>
    </row>
    <row r="859" spans="1:4" x14ac:dyDescent="0.2">
      <c r="A859" s="52">
        <v>3120</v>
      </c>
      <c r="B859" s="53" t="s">
        <v>394</v>
      </c>
      <c r="C859" s="54" t="s">
        <v>3654</v>
      </c>
      <c r="D859" s="55" t="s">
        <v>1858</v>
      </c>
    </row>
    <row r="860" spans="1:4" x14ac:dyDescent="0.2">
      <c r="A860" s="52">
        <v>3120</v>
      </c>
      <c r="B860" s="53" t="s">
        <v>394</v>
      </c>
      <c r="C860" s="54" t="s">
        <v>3655</v>
      </c>
      <c r="D860" s="55" t="s">
        <v>3656</v>
      </c>
    </row>
    <row r="861" spans="1:4" x14ac:dyDescent="0.2">
      <c r="A861" s="52">
        <v>3120</v>
      </c>
      <c r="B861" s="53" t="s">
        <v>394</v>
      </c>
      <c r="C861" s="54" t="s">
        <v>3657</v>
      </c>
      <c r="D861" s="55" t="s">
        <v>3658</v>
      </c>
    </row>
    <row r="862" spans="1:4" x14ac:dyDescent="0.2">
      <c r="A862" s="52">
        <v>3120</v>
      </c>
      <c r="B862" s="53" t="s">
        <v>394</v>
      </c>
      <c r="C862" s="54" t="s">
        <v>3611</v>
      </c>
      <c r="D862" s="55" t="s">
        <v>3659</v>
      </c>
    </row>
    <row r="863" spans="1:4" x14ac:dyDescent="0.2">
      <c r="A863" s="52">
        <v>3120</v>
      </c>
      <c r="B863" s="53" t="s">
        <v>394</v>
      </c>
      <c r="C863" s="54" t="s">
        <v>3660</v>
      </c>
      <c r="D863" s="55" t="s">
        <v>1559</v>
      </c>
    </row>
    <row r="864" spans="1:4" x14ac:dyDescent="0.2">
      <c r="A864" s="52">
        <v>3120</v>
      </c>
      <c r="B864" s="53" t="s">
        <v>394</v>
      </c>
      <c r="C864" s="54" t="s">
        <v>1560</v>
      </c>
      <c r="D864" s="55" t="s">
        <v>1561</v>
      </c>
    </row>
    <row r="865" spans="1:4" x14ac:dyDescent="0.2">
      <c r="A865" s="52">
        <v>3120</v>
      </c>
      <c r="B865" s="53" t="s">
        <v>394</v>
      </c>
      <c r="C865" s="54" t="s">
        <v>1562</v>
      </c>
      <c r="D865" s="55" t="s">
        <v>1563</v>
      </c>
    </row>
    <row r="866" spans="1:4" x14ac:dyDescent="0.2">
      <c r="A866" s="52">
        <v>3120</v>
      </c>
      <c r="B866" s="53" t="s">
        <v>394</v>
      </c>
      <c r="C866" s="54" t="s">
        <v>1564</v>
      </c>
      <c r="D866" s="55" t="s">
        <v>3456</v>
      </c>
    </row>
    <row r="867" spans="1:4" x14ac:dyDescent="0.2">
      <c r="A867" s="52">
        <v>3120</v>
      </c>
      <c r="B867" s="53" t="s">
        <v>394</v>
      </c>
      <c r="C867" s="54" t="s">
        <v>3457</v>
      </c>
      <c r="D867" s="55" t="s">
        <v>2132</v>
      </c>
    </row>
    <row r="868" spans="1:4" x14ac:dyDescent="0.2">
      <c r="A868" s="52">
        <v>3120</v>
      </c>
      <c r="B868" s="53" t="s">
        <v>394</v>
      </c>
      <c r="C868" s="54" t="s">
        <v>3458</v>
      </c>
      <c r="D868" s="55" t="s">
        <v>3459</v>
      </c>
    </row>
    <row r="869" spans="1:4" x14ac:dyDescent="0.2">
      <c r="A869" s="52">
        <v>3120</v>
      </c>
      <c r="B869" s="53" t="s">
        <v>394</v>
      </c>
      <c r="C869" s="54" t="s">
        <v>3460</v>
      </c>
      <c r="D869" s="55" t="s">
        <v>3461</v>
      </c>
    </row>
    <row r="870" spans="1:4" x14ac:dyDescent="0.2">
      <c r="A870" s="52">
        <v>3120</v>
      </c>
      <c r="B870" s="53" t="s">
        <v>394</v>
      </c>
      <c r="C870" s="54" t="s">
        <v>3462</v>
      </c>
      <c r="D870" s="55" t="s">
        <v>3463</v>
      </c>
    </row>
    <row r="871" spans="1:4" x14ac:dyDescent="0.2">
      <c r="A871" s="52">
        <v>3120</v>
      </c>
      <c r="B871" s="53" t="s">
        <v>394</v>
      </c>
      <c r="C871" s="54" t="s">
        <v>3464</v>
      </c>
      <c r="D871" s="55" t="s">
        <v>3465</v>
      </c>
    </row>
    <row r="872" spans="1:4" x14ac:dyDescent="0.2">
      <c r="A872" s="52">
        <v>3120</v>
      </c>
      <c r="B872" s="53" t="s">
        <v>394</v>
      </c>
      <c r="C872" s="54" t="s">
        <v>3466</v>
      </c>
      <c r="D872" s="55" t="s">
        <v>2388</v>
      </c>
    </row>
    <row r="873" spans="1:4" x14ac:dyDescent="0.2">
      <c r="A873" s="52">
        <v>3120</v>
      </c>
      <c r="B873" s="53" t="s">
        <v>394</v>
      </c>
      <c r="C873" s="54" t="s">
        <v>3467</v>
      </c>
      <c r="D873" s="55" t="s">
        <v>2390</v>
      </c>
    </row>
    <row r="874" spans="1:4" x14ac:dyDescent="0.2">
      <c r="A874" s="52">
        <v>3120</v>
      </c>
      <c r="B874" s="53" t="s">
        <v>394</v>
      </c>
      <c r="C874" s="54" t="s">
        <v>3468</v>
      </c>
      <c r="D874" s="55" t="s">
        <v>3469</v>
      </c>
    </row>
    <row r="875" spans="1:4" x14ac:dyDescent="0.2">
      <c r="A875" s="52">
        <v>3120</v>
      </c>
      <c r="B875" s="53" t="s">
        <v>394</v>
      </c>
      <c r="C875" s="54" t="s">
        <v>3470</v>
      </c>
      <c r="D875" s="55" t="s">
        <v>2403</v>
      </c>
    </row>
    <row r="876" spans="1:4" x14ac:dyDescent="0.2">
      <c r="A876" s="52">
        <v>3120</v>
      </c>
      <c r="B876" s="53" t="s">
        <v>394</v>
      </c>
      <c r="C876" s="54" t="s">
        <v>3471</v>
      </c>
      <c r="D876" s="55" t="s">
        <v>3472</v>
      </c>
    </row>
    <row r="877" spans="1:4" x14ac:dyDescent="0.2">
      <c r="A877" s="52">
        <v>3120</v>
      </c>
      <c r="B877" s="53" t="s">
        <v>394</v>
      </c>
      <c r="C877" s="54" t="s">
        <v>3473</v>
      </c>
      <c r="D877" s="55" t="s">
        <v>3474</v>
      </c>
    </row>
    <row r="878" spans="1:4" x14ac:dyDescent="0.2">
      <c r="A878" s="52">
        <v>3120</v>
      </c>
      <c r="B878" s="53" t="s">
        <v>394</v>
      </c>
      <c r="C878" s="54" t="s">
        <v>3475</v>
      </c>
      <c r="D878" s="55" t="s">
        <v>3476</v>
      </c>
    </row>
    <row r="879" spans="1:4" x14ac:dyDescent="0.2">
      <c r="A879" s="52">
        <v>3120</v>
      </c>
      <c r="B879" s="53" t="s">
        <v>394</v>
      </c>
      <c r="C879" s="54" t="s">
        <v>3477</v>
      </c>
      <c r="D879" s="55" t="s">
        <v>3478</v>
      </c>
    </row>
    <row r="880" spans="1:4" x14ac:dyDescent="0.2">
      <c r="A880" s="52">
        <v>3120</v>
      </c>
      <c r="B880" s="53" t="s">
        <v>394</v>
      </c>
      <c r="C880" s="54" t="s">
        <v>3479</v>
      </c>
      <c r="D880" s="55" t="s">
        <v>2474</v>
      </c>
    </row>
    <row r="881" spans="1:4" x14ac:dyDescent="0.2">
      <c r="A881" s="52">
        <v>3120</v>
      </c>
      <c r="B881" s="53" t="s">
        <v>394</v>
      </c>
      <c r="C881" s="54" t="s">
        <v>3480</v>
      </c>
      <c r="D881" s="55" t="s">
        <v>3481</v>
      </c>
    </row>
    <row r="882" spans="1:4" x14ac:dyDescent="0.2">
      <c r="A882" s="52">
        <v>3120</v>
      </c>
      <c r="B882" s="53" t="s">
        <v>394</v>
      </c>
      <c r="C882" s="54" t="s">
        <v>3482</v>
      </c>
      <c r="D882" s="55" t="s">
        <v>3483</v>
      </c>
    </row>
    <row r="883" spans="1:4" x14ac:dyDescent="0.2">
      <c r="A883" s="52">
        <v>3120</v>
      </c>
      <c r="B883" s="53" t="s">
        <v>394</v>
      </c>
      <c r="C883" s="54" t="s">
        <v>3484</v>
      </c>
      <c r="D883" s="55" t="s">
        <v>3485</v>
      </c>
    </row>
    <row r="884" spans="1:4" x14ac:dyDescent="0.2">
      <c r="A884" s="52">
        <v>3120</v>
      </c>
      <c r="B884" s="53" t="s">
        <v>394</v>
      </c>
      <c r="C884" s="54" t="s">
        <v>3486</v>
      </c>
      <c r="D884" s="55" t="s">
        <v>3487</v>
      </c>
    </row>
    <row r="885" spans="1:4" x14ac:dyDescent="0.2">
      <c r="A885" s="52">
        <v>1360</v>
      </c>
      <c r="B885" s="53" t="s">
        <v>3488</v>
      </c>
      <c r="C885" s="54" t="s">
        <v>3489</v>
      </c>
      <c r="D885" s="55" t="s">
        <v>3490</v>
      </c>
    </row>
    <row r="886" spans="1:4" x14ac:dyDescent="0.2">
      <c r="A886" s="52">
        <v>1360</v>
      </c>
      <c r="B886" s="53" t="s">
        <v>3488</v>
      </c>
      <c r="C886" s="54" t="s">
        <v>3491</v>
      </c>
      <c r="D886" s="55" t="s">
        <v>3492</v>
      </c>
    </row>
    <row r="887" spans="1:4" x14ac:dyDescent="0.2">
      <c r="A887" s="52">
        <v>1360</v>
      </c>
      <c r="B887" s="53" t="s">
        <v>3488</v>
      </c>
      <c r="C887" s="54" t="s">
        <v>3493</v>
      </c>
      <c r="D887" s="55" t="s">
        <v>3494</v>
      </c>
    </row>
    <row r="888" spans="1:4" x14ac:dyDescent="0.2">
      <c r="A888" s="52">
        <v>1360</v>
      </c>
      <c r="B888" s="53" t="s">
        <v>3488</v>
      </c>
      <c r="C888" s="54" t="s">
        <v>3495</v>
      </c>
      <c r="D888" s="55" t="s">
        <v>3496</v>
      </c>
    </row>
    <row r="889" spans="1:4" x14ac:dyDescent="0.2">
      <c r="A889" s="52">
        <v>1360</v>
      </c>
      <c r="B889" s="53" t="s">
        <v>3488</v>
      </c>
      <c r="C889" s="54" t="s">
        <v>3497</v>
      </c>
      <c r="D889" s="55" t="s">
        <v>3498</v>
      </c>
    </row>
    <row r="890" spans="1:4" x14ac:dyDescent="0.2">
      <c r="A890" s="52">
        <v>1360</v>
      </c>
      <c r="B890" s="53" t="s">
        <v>3488</v>
      </c>
      <c r="C890" s="54" t="s">
        <v>3499</v>
      </c>
      <c r="D890" s="55" t="s">
        <v>3500</v>
      </c>
    </row>
    <row r="891" spans="1:4" x14ac:dyDescent="0.2">
      <c r="A891" s="52">
        <v>1360</v>
      </c>
      <c r="B891" s="53" t="s">
        <v>3488</v>
      </c>
      <c r="C891" s="54" t="s">
        <v>3501</v>
      </c>
      <c r="D891" s="55" t="s">
        <v>3502</v>
      </c>
    </row>
    <row r="892" spans="1:4" x14ac:dyDescent="0.2">
      <c r="A892" s="52">
        <v>1070</v>
      </c>
      <c r="B892" s="53" t="s">
        <v>3503</v>
      </c>
      <c r="C892" s="54" t="s">
        <v>3504</v>
      </c>
      <c r="D892" s="55" t="s">
        <v>3505</v>
      </c>
    </row>
    <row r="893" spans="1:4" x14ac:dyDescent="0.2">
      <c r="A893" s="52">
        <v>1070</v>
      </c>
      <c r="B893" s="53" t="s">
        <v>3503</v>
      </c>
      <c r="C893" s="54" t="s">
        <v>3506</v>
      </c>
      <c r="D893" s="55" t="s">
        <v>3507</v>
      </c>
    </row>
    <row r="894" spans="1:4" x14ac:dyDescent="0.2">
      <c r="A894" s="52" t="s">
        <v>3587</v>
      </c>
      <c r="B894" s="53" t="s">
        <v>3588</v>
      </c>
      <c r="C894" s="54" t="s">
        <v>3508</v>
      </c>
      <c r="D894" s="55" t="s">
        <v>3509</v>
      </c>
    </row>
    <row r="895" spans="1:4" x14ac:dyDescent="0.2">
      <c r="A895" s="52" t="s">
        <v>3587</v>
      </c>
      <c r="B895" s="53" t="s">
        <v>3588</v>
      </c>
      <c r="C895" s="54" t="s">
        <v>3510</v>
      </c>
      <c r="D895" s="55" t="s">
        <v>3511</v>
      </c>
    </row>
    <row r="896" spans="1:4" x14ac:dyDescent="0.2">
      <c r="A896" s="52" t="s">
        <v>3587</v>
      </c>
      <c r="B896" s="53" t="s">
        <v>3588</v>
      </c>
      <c r="C896" s="54" t="s">
        <v>3512</v>
      </c>
      <c r="D896" s="55" t="s">
        <v>3513</v>
      </c>
    </row>
    <row r="897" spans="1:4" x14ac:dyDescent="0.2">
      <c r="A897" s="52" t="s">
        <v>3587</v>
      </c>
      <c r="B897" s="53" t="s">
        <v>3588</v>
      </c>
      <c r="C897" s="54" t="s">
        <v>3514</v>
      </c>
      <c r="D897" s="55" t="s">
        <v>1858</v>
      </c>
    </row>
    <row r="898" spans="1:4" x14ac:dyDescent="0.2">
      <c r="A898" s="52" t="s">
        <v>3587</v>
      </c>
      <c r="B898" s="53" t="s">
        <v>3588</v>
      </c>
      <c r="C898" s="54" t="s">
        <v>3603</v>
      </c>
      <c r="D898" s="55" t="s">
        <v>3515</v>
      </c>
    </row>
    <row r="899" spans="1:4" x14ac:dyDescent="0.2">
      <c r="A899" s="52" t="s">
        <v>3587</v>
      </c>
      <c r="B899" s="53" t="s">
        <v>3588</v>
      </c>
      <c r="C899" s="54" t="s">
        <v>275</v>
      </c>
      <c r="D899" s="55" t="s">
        <v>276</v>
      </c>
    </row>
    <row r="900" spans="1:4" x14ac:dyDescent="0.2">
      <c r="A900" s="52" t="s">
        <v>3587</v>
      </c>
      <c r="B900" s="53" t="s">
        <v>3588</v>
      </c>
      <c r="C900" s="54" t="s">
        <v>277</v>
      </c>
      <c r="D900" s="55" t="s">
        <v>278</v>
      </c>
    </row>
    <row r="901" spans="1:4" x14ac:dyDescent="0.2">
      <c r="A901" s="52" t="s">
        <v>3587</v>
      </c>
      <c r="B901" s="53" t="s">
        <v>3588</v>
      </c>
      <c r="C901" s="54" t="s">
        <v>279</v>
      </c>
      <c r="D901" s="55" t="s">
        <v>280</v>
      </c>
    </row>
    <row r="902" spans="1:4" x14ac:dyDescent="0.2">
      <c r="A902" s="52" t="s">
        <v>3587</v>
      </c>
      <c r="B902" s="53" t="s">
        <v>3588</v>
      </c>
      <c r="C902" s="54" t="s">
        <v>281</v>
      </c>
      <c r="D902" s="55" t="s">
        <v>282</v>
      </c>
    </row>
    <row r="903" spans="1:4" x14ac:dyDescent="0.2">
      <c r="A903" s="52" t="s">
        <v>3587</v>
      </c>
      <c r="B903" s="53" t="s">
        <v>3588</v>
      </c>
      <c r="C903" s="54" t="s">
        <v>283</v>
      </c>
      <c r="D903" s="55" t="s">
        <v>284</v>
      </c>
    </row>
    <row r="904" spans="1:4" x14ac:dyDescent="0.2">
      <c r="A904" s="52" t="s">
        <v>3587</v>
      </c>
      <c r="B904" s="53" t="s">
        <v>3588</v>
      </c>
      <c r="C904" s="54" t="s">
        <v>285</v>
      </c>
      <c r="D904" s="55" t="s">
        <v>286</v>
      </c>
    </row>
    <row r="905" spans="1:4" x14ac:dyDescent="0.2">
      <c r="A905" s="52" t="s">
        <v>3587</v>
      </c>
      <c r="B905" s="53" t="s">
        <v>3588</v>
      </c>
      <c r="C905" s="54" t="s">
        <v>287</v>
      </c>
      <c r="D905" s="55" t="s">
        <v>288</v>
      </c>
    </row>
    <row r="906" spans="1:4" x14ac:dyDescent="0.2">
      <c r="A906" s="52" t="s">
        <v>3587</v>
      </c>
      <c r="B906" s="53" t="s">
        <v>3588</v>
      </c>
      <c r="C906" s="54" t="s">
        <v>289</v>
      </c>
      <c r="D906" s="55" t="s">
        <v>290</v>
      </c>
    </row>
    <row r="907" spans="1:4" x14ac:dyDescent="0.2">
      <c r="A907" s="52" t="s">
        <v>3587</v>
      </c>
      <c r="B907" s="53" t="s">
        <v>3588</v>
      </c>
      <c r="C907" s="54" t="s">
        <v>291</v>
      </c>
      <c r="D907" s="55" t="s">
        <v>292</v>
      </c>
    </row>
    <row r="908" spans="1:4" x14ac:dyDescent="0.2">
      <c r="A908" s="52" t="s">
        <v>3587</v>
      </c>
      <c r="B908" s="53" t="s">
        <v>3588</v>
      </c>
      <c r="C908" s="54" t="s">
        <v>293</v>
      </c>
      <c r="D908" s="55" t="s">
        <v>294</v>
      </c>
    </row>
    <row r="909" spans="1:4" x14ac:dyDescent="0.2">
      <c r="A909" s="52" t="s">
        <v>3587</v>
      </c>
      <c r="B909" s="53" t="s">
        <v>3588</v>
      </c>
      <c r="C909" s="54" t="s">
        <v>295</v>
      </c>
      <c r="D909" s="55" t="s">
        <v>296</v>
      </c>
    </row>
    <row r="910" spans="1:4" x14ac:dyDescent="0.2">
      <c r="A910" s="52" t="s">
        <v>3587</v>
      </c>
      <c r="B910" s="53" t="s">
        <v>3588</v>
      </c>
      <c r="C910" s="54" t="s">
        <v>297</v>
      </c>
      <c r="D910" s="55" t="s">
        <v>298</v>
      </c>
    </row>
    <row r="911" spans="1:4" x14ac:dyDescent="0.2">
      <c r="A911" s="52" t="s">
        <v>3587</v>
      </c>
      <c r="B911" s="53" t="s">
        <v>3588</v>
      </c>
      <c r="C911" s="54" t="s">
        <v>299</v>
      </c>
      <c r="D911" s="55" t="s">
        <v>300</v>
      </c>
    </row>
    <row r="912" spans="1:4" x14ac:dyDescent="0.2">
      <c r="A912" s="52" t="s">
        <v>3587</v>
      </c>
      <c r="B912" s="53" t="s">
        <v>3588</v>
      </c>
      <c r="C912" s="54" t="s">
        <v>301</v>
      </c>
      <c r="D912" s="55" t="s">
        <v>3343</v>
      </c>
    </row>
    <row r="913" spans="1:4" x14ac:dyDescent="0.2">
      <c r="A913" s="52" t="s">
        <v>3587</v>
      </c>
      <c r="B913" s="53" t="s">
        <v>3588</v>
      </c>
      <c r="C913" s="54" t="s">
        <v>302</v>
      </c>
      <c r="D913" s="55" t="s">
        <v>303</v>
      </c>
    </row>
    <row r="914" spans="1:4" x14ac:dyDescent="0.2">
      <c r="A914" s="52" t="s">
        <v>3587</v>
      </c>
      <c r="B914" s="53" t="s">
        <v>3588</v>
      </c>
      <c r="C914" s="54" t="s">
        <v>304</v>
      </c>
      <c r="D914" s="55" t="s">
        <v>305</v>
      </c>
    </row>
    <row r="915" spans="1:4" x14ac:dyDescent="0.2">
      <c r="A915" s="52" t="s">
        <v>3587</v>
      </c>
      <c r="B915" s="53" t="s">
        <v>3588</v>
      </c>
      <c r="C915" s="54" t="s">
        <v>306</v>
      </c>
      <c r="D915" s="55" t="s">
        <v>307</v>
      </c>
    </row>
    <row r="916" spans="1:4" x14ac:dyDescent="0.2">
      <c r="A916" s="52" t="s">
        <v>3587</v>
      </c>
      <c r="B916" s="53" t="s">
        <v>3588</v>
      </c>
      <c r="C916" s="54" t="s">
        <v>308</v>
      </c>
      <c r="D916" s="55" t="s">
        <v>309</v>
      </c>
    </row>
    <row r="917" spans="1:4" x14ac:dyDescent="0.2">
      <c r="A917" s="52" t="s">
        <v>3587</v>
      </c>
      <c r="B917" s="53" t="s">
        <v>3588</v>
      </c>
      <c r="C917" s="54" t="s">
        <v>310</v>
      </c>
      <c r="D917" s="55" t="s">
        <v>311</v>
      </c>
    </row>
    <row r="918" spans="1:4" x14ac:dyDescent="0.2">
      <c r="A918" s="52" t="s">
        <v>3587</v>
      </c>
      <c r="B918" s="53" t="s">
        <v>3588</v>
      </c>
      <c r="C918" s="54" t="s">
        <v>312</v>
      </c>
      <c r="D918" s="55" t="s">
        <v>313</v>
      </c>
    </row>
    <row r="919" spans="1:4" x14ac:dyDescent="0.2">
      <c r="A919" s="52" t="s">
        <v>3587</v>
      </c>
      <c r="B919" s="53" t="s">
        <v>3588</v>
      </c>
      <c r="C919" s="54" t="s">
        <v>314</v>
      </c>
      <c r="D919" s="55" t="s">
        <v>315</v>
      </c>
    </row>
    <row r="920" spans="1:4" x14ac:dyDescent="0.2">
      <c r="A920" s="52">
        <v>2630</v>
      </c>
      <c r="B920" s="53" t="s">
        <v>316</v>
      </c>
      <c r="C920" s="54" t="s">
        <v>317</v>
      </c>
      <c r="D920" s="55" t="s">
        <v>318</v>
      </c>
    </row>
    <row r="921" spans="1:4" x14ac:dyDescent="0.2">
      <c r="A921" s="52">
        <v>2630</v>
      </c>
      <c r="B921" s="53" t="s">
        <v>316</v>
      </c>
      <c r="C921" s="54" t="s">
        <v>319</v>
      </c>
      <c r="D921" s="55" t="s">
        <v>320</v>
      </c>
    </row>
    <row r="922" spans="1:4" x14ac:dyDescent="0.2">
      <c r="A922" s="52">
        <v>2760</v>
      </c>
      <c r="B922" s="53" t="s">
        <v>321</v>
      </c>
      <c r="C922" s="54" t="s">
        <v>322</v>
      </c>
      <c r="D922" s="55" t="s">
        <v>323</v>
      </c>
    </row>
    <row r="923" spans="1:4" x14ac:dyDescent="0.2">
      <c r="A923" s="52">
        <v>2760</v>
      </c>
      <c r="B923" s="53" t="s">
        <v>321</v>
      </c>
      <c r="C923" s="54" t="s">
        <v>324</v>
      </c>
      <c r="D923" s="55" t="s">
        <v>325</v>
      </c>
    </row>
    <row r="924" spans="1:4" x14ac:dyDescent="0.2">
      <c r="A924" s="52">
        <v>2760</v>
      </c>
      <c r="B924" s="53" t="s">
        <v>321</v>
      </c>
      <c r="C924" s="54" t="s">
        <v>326</v>
      </c>
      <c r="D924" s="55" t="s">
        <v>327</v>
      </c>
    </row>
    <row r="925" spans="1:4" x14ac:dyDescent="0.2">
      <c r="A925" s="52">
        <v>1460</v>
      </c>
      <c r="B925" s="53" t="s">
        <v>328</v>
      </c>
      <c r="C925" s="54" t="s">
        <v>329</v>
      </c>
      <c r="D925" s="55" t="s">
        <v>556</v>
      </c>
    </row>
    <row r="926" spans="1:4" x14ac:dyDescent="0.2">
      <c r="A926" s="52">
        <v>1460</v>
      </c>
      <c r="B926" s="53" t="s">
        <v>328</v>
      </c>
      <c r="C926" s="54" t="s">
        <v>557</v>
      </c>
      <c r="D926" s="55" t="s">
        <v>558</v>
      </c>
    </row>
    <row r="927" spans="1:4" x14ac:dyDescent="0.2">
      <c r="A927" s="52">
        <v>1380</v>
      </c>
      <c r="B927" s="53" t="s">
        <v>559</v>
      </c>
      <c r="C927" s="54" t="s">
        <v>560</v>
      </c>
      <c r="D927" s="55" t="s">
        <v>561</v>
      </c>
    </row>
    <row r="928" spans="1:4" x14ac:dyDescent="0.2">
      <c r="A928" s="52">
        <v>1600</v>
      </c>
      <c r="B928" s="53" t="s">
        <v>562</v>
      </c>
      <c r="C928" s="54" t="s">
        <v>563</v>
      </c>
      <c r="D928" s="55" t="s">
        <v>564</v>
      </c>
    </row>
    <row r="929" spans="1:4" x14ac:dyDescent="0.2">
      <c r="A929" s="52">
        <v>1600</v>
      </c>
      <c r="B929" s="53" t="s">
        <v>562</v>
      </c>
      <c r="C929" s="54" t="s">
        <v>565</v>
      </c>
      <c r="D929" s="55" t="s">
        <v>566</v>
      </c>
    </row>
    <row r="930" spans="1:4" x14ac:dyDescent="0.2">
      <c r="A930" s="52">
        <v>1600</v>
      </c>
      <c r="B930" s="53" t="s">
        <v>562</v>
      </c>
      <c r="C930" s="54" t="s">
        <v>567</v>
      </c>
      <c r="D930" s="55" t="s">
        <v>568</v>
      </c>
    </row>
    <row r="931" spans="1:4" x14ac:dyDescent="0.2">
      <c r="A931" s="52">
        <v>2670</v>
      </c>
      <c r="B931" s="53" t="s">
        <v>569</v>
      </c>
      <c r="C931" s="54" t="s">
        <v>570</v>
      </c>
      <c r="D931" s="55" t="s">
        <v>330</v>
      </c>
    </row>
    <row r="932" spans="1:4" x14ac:dyDescent="0.2">
      <c r="A932" s="52">
        <v>2670</v>
      </c>
      <c r="B932" s="53" t="s">
        <v>569</v>
      </c>
      <c r="C932" s="54" t="s">
        <v>331</v>
      </c>
      <c r="D932" s="55" t="s">
        <v>332</v>
      </c>
    </row>
    <row r="933" spans="1:4" x14ac:dyDescent="0.2">
      <c r="A933" s="52">
        <v>2620</v>
      </c>
      <c r="B933" s="53" t="s">
        <v>3633</v>
      </c>
      <c r="C933" s="54" t="s">
        <v>333</v>
      </c>
      <c r="D933" s="55" t="s">
        <v>334</v>
      </c>
    </row>
    <row r="934" spans="1:4" x14ac:dyDescent="0.2">
      <c r="A934" s="52">
        <v>2620</v>
      </c>
      <c r="B934" s="53" t="s">
        <v>3633</v>
      </c>
      <c r="C934" s="54" t="s">
        <v>335</v>
      </c>
      <c r="D934" s="55" t="s">
        <v>336</v>
      </c>
    </row>
    <row r="935" spans="1:4" x14ac:dyDescent="0.2">
      <c r="A935" s="52">
        <v>1390</v>
      </c>
      <c r="B935" s="53" t="s">
        <v>337</v>
      </c>
      <c r="C935" s="54" t="s">
        <v>338</v>
      </c>
      <c r="D935" s="55" t="s">
        <v>339</v>
      </c>
    </row>
    <row r="936" spans="1:4" x14ac:dyDescent="0.2">
      <c r="A936" s="52">
        <v>1390</v>
      </c>
      <c r="B936" s="53" t="s">
        <v>337</v>
      </c>
      <c r="C936" s="54" t="s">
        <v>340</v>
      </c>
      <c r="D936" s="55" t="s">
        <v>341</v>
      </c>
    </row>
    <row r="937" spans="1:4" x14ac:dyDescent="0.2">
      <c r="A937" s="52">
        <v>1390</v>
      </c>
      <c r="B937" s="53" t="s">
        <v>337</v>
      </c>
      <c r="C937" s="54" t="s">
        <v>342</v>
      </c>
      <c r="D937" s="55" t="s">
        <v>343</v>
      </c>
    </row>
    <row r="938" spans="1:4" x14ac:dyDescent="0.2">
      <c r="A938" s="52">
        <v>1390</v>
      </c>
      <c r="B938" s="53" t="s">
        <v>337</v>
      </c>
      <c r="C938" s="54" t="s">
        <v>344</v>
      </c>
      <c r="D938" s="55" t="s">
        <v>345</v>
      </c>
    </row>
    <row r="939" spans="1:4" x14ac:dyDescent="0.2">
      <c r="A939" s="52">
        <v>1390</v>
      </c>
      <c r="B939" s="53" t="s">
        <v>337</v>
      </c>
      <c r="C939" s="54" t="s">
        <v>346</v>
      </c>
      <c r="D939" s="55" t="s">
        <v>347</v>
      </c>
    </row>
    <row r="940" spans="1:4" x14ac:dyDescent="0.2">
      <c r="A940" s="52">
        <v>3220</v>
      </c>
      <c r="B940" s="53" t="s">
        <v>402</v>
      </c>
      <c r="C940" s="54" t="s">
        <v>348</v>
      </c>
      <c r="D940" s="55" t="s">
        <v>349</v>
      </c>
    </row>
    <row r="941" spans="1:4" x14ac:dyDescent="0.2">
      <c r="A941" s="52">
        <v>3220</v>
      </c>
      <c r="B941" s="53" t="s">
        <v>402</v>
      </c>
      <c r="C941" s="54" t="s">
        <v>350</v>
      </c>
      <c r="D941" s="55" t="s">
        <v>351</v>
      </c>
    </row>
    <row r="942" spans="1:4" x14ac:dyDescent="0.2">
      <c r="A942" s="52">
        <v>1540</v>
      </c>
      <c r="B942" s="53" t="s">
        <v>352</v>
      </c>
      <c r="C942" s="54" t="s">
        <v>353</v>
      </c>
      <c r="D942" s="55" t="s">
        <v>354</v>
      </c>
    </row>
    <row r="943" spans="1:4" x14ac:dyDescent="0.2">
      <c r="A943" s="52">
        <v>1540</v>
      </c>
      <c r="B943" s="53" t="s">
        <v>352</v>
      </c>
      <c r="C943" s="54" t="s">
        <v>355</v>
      </c>
      <c r="D943" s="55" t="s">
        <v>356</v>
      </c>
    </row>
    <row r="944" spans="1:4" x14ac:dyDescent="0.2">
      <c r="A944" s="52">
        <v>1540</v>
      </c>
      <c r="B944" s="53" t="s">
        <v>352</v>
      </c>
      <c r="C944" s="54" t="s">
        <v>357</v>
      </c>
      <c r="D944" s="55" t="s">
        <v>358</v>
      </c>
    </row>
    <row r="945" spans="1:4" x14ac:dyDescent="0.2">
      <c r="A945" s="52">
        <v>1540</v>
      </c>
      <c r="B945" s="53" t="s">
        <v>352</v>
      </c>
      <c r="C945" s="54" t="s">
        <v>359</v>
      </c>
      <c r="D945" s="55" t="s">
        <v>360</v>
      </c>
    </row>
    <row r="946" spans="1:4" x14ac:dyDescent="0.2">
      <c r="A946" s="52">
        <v>1540</v>
      </c>
      <c r="B946" s="53" t="s">
        <v>352</v>
      </c>
      <c r="C946" s="54" t="s">
        <v>361</v>
      </c>
      <c r="D946" s="55" t="s">
        <v>362</v>
      </c>
    </row>
    <row r="947" spans="1:4" x14ac:dyDescent="0.2">
      <c r="A947" s="52" t="s">
        <v>2292</v>
      </c>
      <c r="B947" s="53" t="s">
        <v>363</v>
      </c>
      <c r="C947" s="54" t="s">
        <v>3522</v>
      </c>
      <c r="D947" s="55" t="s">
        <v>247</v>
      </c>
    </row>
    <row r="948" spans="1:4" x14ac:dyDescent="0.2">
      <c r="A948" s="52" t="s">
        <v>2292</v>
      </c>
      <c r="B948" s="53" t="s">
        <v>363</v>
      </c>
      <c r="C948" s="54" t="s">
        <v>364</v>
      </c>
      <c r="D948" s="55" t="s">
        <v>365</v>
      </c>
    </row>
    <row r="949" spans="1:4" x14ac:dyDescent="0.2">
      <c r="A949" s="52" t="s">
        <v>2292</v>
      </c>
      <c r="B949" s="53" t="s">
        <v>363</v>
      </c>
      <c r="C949" s="54" t="s">
        <v>366</v>
      </c>
      <c r="D949" s="55" t="s">
        <v>367</v>
      </c>
    </row>
    <row r="950" spans="1:4" x14ac:dyDescent="0.2">
      <c r="A950" s="52" t="s">
        <v>2292</v>
      </c>
      <c r="B950" s="53" t="s">
        <v>363</v>
      </c>
      <c r="C950" s="54" t="s">
        <v>368</v>
      </c>
      <c r="D950" s="55" t="s">
        <v>369</v>
      </c>
    </row>
    <row r="951" spans="1:4" x14ac:dyDescent="0.2">
      <c r="A951" s="52" t="s">
        <v>2292</v>
      </c>
      <c r="B951" s="53" t="s">
        <v>363</v>
      </c>
      <c r="C951" s="54" t="s">
        <v>370</v>
      </c>
      <c r="D951" s="55" t="s">
        <v>371</v>
      </c>
    </row>
    <row r="952" spans="1:4" x14ac:dyDescent="0.2">
      <c r="A952" s="52" t="s">
        <v>2292</v>
      </c>
      <c r="B952" s="53" t="s">
        <v>363</v>
      </c>
      <c r="C952" s="54" t="s">
        <v>372</v>
      </c>
      <c r="D952" s="55" t="s">
        <v>373</v>
      </c>
    </row>
    <row r="953" spans="1:4" x14ac:dyDescent="0.2">
      <c r="A953" s="52" t="s">
        <v>2292</v>
      </c>
      <c r="B953" s="53" t="s">
        <v>363</v>
      </c>
      <c r="C953" s="54" t="s">
        <v>374</v>
      </c>
      <c r="D953" s="55" t="s">
        <v>2029</v>
      </c>
    </row>
    <row r="954" spans="1:4" x14ac:dyDescent="0.2">
      <c r="A954" s="52" t="s">
        <v>2292</v>
      </c>
      <c r="B954" s="53" t="s">
        <v>363</v>
      </c>
      <c r="C954" s="54" t="s">
        <v>375</v>
      </c>
      <c r="D954" s="55" t="s">
        <v>376</v>
      </c>
    </row>
    <row r="955" spans="1:4" x14ac:dyDescent="0.2">
      <c r="A955" s="52" t="s">
        <v>2292</v>
      </c>
      <c r="B955" s="53" t="s">
        <v>363</v>
      </c>
      <c r="C955" s="54" t="s">
        <v>377</v>
      </c>
      <c r="D955" s="55" t="s">
        <v>423</v>
      </c>
    </row>
    <row r="956" spans="1:4" x14ac:dyDescent="0.2">
      <c r="A956" s="52" t="s">
        <v>2292</v>
      </c>
      <c r="B956" s="53" t="s">
        <v>363</v>
      </c>
      <c r="C956" s="54" t="s">
        <v>424</v>
      </c>
      <c r="D956" s="55" t="s">
        <v>425</v>
      </c>
    </row>
    <row r="957" spans="1:4" x14ac:dyDescent="0.2">
      <c r="A957" s="52" t="s">
        <v>2292</v>
      </c>
      <c r="B957" s="53" t="s">
        <v>363</v>
      </c>
      <c r="C957" s="54" t="s">
        <v>426</v>
      </c>
      <c r="D957" s="55" t="s">
        <v>427</v>
      </c>
    </row>
    <row r="958" spans="1:4" x14ac:dyDescent="0.2">
      <c r="A958" s="52" t="s">
        <v>2292</v>
      </c>
      <c r="B958" s="53" t="s">
        <v>363</v>
      </c>
      <c r="C958" s="54" t="s">
        <v>428</v>
      </c>
      <c r="D958" s="55" t="s">
        <v>589</v>
      </c>
    </row>
    <row r="959" spans="1:4" x14ac:dyDescent="0.2">
      <c r="A959" s="52" t="s">
        <v>2292</v>
      </c>
      <c r="B959" s="53" t="s">
        <v>363</v>
      </c>
      <c r="C959" s="54" t="s">
        <v>590</v>
      </c>
      <c r="D959" s="55" t="s">
        <v>1694</v>
      </c>
    </row>
    <row r="960" spans="1:4" x14ac:dyDescent="0.2">
      <c r="A960" s="52" t="s">
        <v>2292</v>
      </c>
      <c r="B960" s="53" t="s">
        <v>363</v>
      </c>
      <c r="C960" s="54" t="s">
        <v>1695</v>
      </c>
      <c r="D960" s="55" t="s">
        <v>1696</v>
      </c>
    </row>
    <row r="961" spans="1:4" x14ac:dyDescent="0.2">
      <c r="A961" s="52" t="s">
        <v>2292</v>
      </c>
      <c r="B961" s="53" t="s">
        <v>363</v>
      </c>
      <c r="C961" s="54" t="s">
        <v>1697</v>
      </c>
      <c r="D961" s="55" t="s">
        <v>1698</v>
      </c>
    </row>
    <row r="962" spans="1:4" x14ac:dyDescent="0.2">
      <c r="A962" s="52" t="s">
        <v>2292</v>
      </c>
      <c r="B962" s="53" t="s">
        <v>363</v>
      </c>
      <c r="C962" s="54" t="s">
        <v>1699</v>
      </c>
      <c r="D962" s="55" t="s">
        <v>1700</v>
      </c>
    </row>
    <row r="963" spans="1:4" x14ac:dyDescent="0.2">
      <c r="A963" s="52" t="s">
        <v>2292</v>
      </c>
      <c r="B963" s="53" t="s">
        <v>363</v>
      </c>
      <c r="C963" s="54" t="s">
        <v>1701</v>
      </c>
      <c r="D963" s="55" t="s">
        <v>1702</v>
      </c>
    </row>
    <row r="964" spans="1:4" x14ac:dyDescent="0.2">
      <c r="A964" s="52" t="s">
        <v>2292</v>
      </c>
      <c r="B964" s="53" t="s">
        <v>363</v>
      </c>
      <c r="C964" s="54" t="s">
        <v>1703</v>
      </c>
      <c r="D964" s="55" t="s">
        <v>1704</v>
      </c>
    </row>
    <row r="965" spans="1:4" x14ac:dyDescent="0.2">
      <c r="A965" s="52" t="s">
        <v>2292</v>
      </c>
      <c r="B965" s="53" t="s">
        <v>363</v>
      </c>
      <c r="C965" s="54" t="s">
        <v>1705</v>
      </c>
      <c r="D965" s="55" t="s">
        <v>1706</v>
      </c>
    </row>
    <row r="966" spans="1:4" x14ac:dyDescent="0.2">
      <c r="A966" s="52" t="s">
        <v>2292</v>
      </c>
      <c r="B966" s="53" t="s">
        <v>363</v>
      </c>
      <c r="C966" s="54" t="s">
        <v>1707</v>
      </c>
      <c r="D966" s="55" t="s">
        <v>1708</v>
      </c>
    </row>
    <row r="967" spans="1:4" x14ac:dyDescent="0.2">
      <c r="A967" s="52" t="s">
        <v>2292</v>
      </c>
      <c r="B967" s="53" t="s">
        <v>363</v>
      </c>
      <c r="C967" s="54" t="s">
        <v>1709</v>
      </c>
      <c r="D967" s="55" t="s">
        <v>1710</v>
      </c>
    </row>
    <row r="968" spans="1:4" x14ac:dyDescent="0.2">
      <c r="A968" s="52" t="s">
        <v>2292</v>
      </c>
      <c r="B968" s="53" t="s">
        <v>363</v>
      </c>
      <c r="C968" s="54" t="s">
        <v>1711</v>
      </c>
      <c r="D968" s="55" t="s">
        <v>1712</v>
      </c>
    </row>
    <row r="969" spans="1:4" x14ac:dyDescent="0.2">
      <c r="A969" s="52" t="s">
        <v>2292</v>
      </c>
      <c r="B969" s="53" t="s">
        <v>363</v>
      </c>
      <c r="C969" s="54" t="s">
        <v>1713</v>
      </c>
      <c r="D969" s="55" t="s">
        <v>1714</v>
      </c>
    </row>
    <row r="970" spans="1:4" x14ac:dyDescent="0.2">
      <c r="A970" s="52" t="s">
        <v>2292</v>
      </c>
      <c r="B970" s="53" t="s">
        <v>363</v>
      </c>
      <c r="C970" s="54" t="s">
        <v>1715</v>
      </c>
      <c r="D970" s="55" t="s">
        <v>1716</v>
      </c>
    </row>
    <row r="971" spans="1:4" x14ac:dyDescent="0.2">
      <c r="A971" s="52" t="s">
        <v>2292</v>
      </c>
      <c r="B971" s="53" t="s">
        <v>363</v>
      </c>
      <c r="C971" s="54" t="s">
        <v>1717</v>
      </c>
      <c r="D971" s="55" t="s">
        <v>1718</v>
      </c>
    </row>
    <row r="972" spans="1:4" x14ac:dyDescent="0.2">
      <c r="A972" s="52" t="s">
        <v>2292</v>
      </c>
      <c r="B972" s="53" t="s">
        <v>363</v>
      </c>
      <c r="C972" s="54" t="s">
        <v>1719</v>
      </c>
      <c r="D972" s="55" t="s">
        <v>1720</v>
      </c>
    </row>
    <row r="973" spans="1:4" x14ac:dyDescent="0.2">
      <c r="A973" s="52" t="s">
        <v>2292</v>
      </c>
      <c r="B973" s="53" t="s">
        <v>363</v>
      </c>
      <c r="C973" s="54" t="s">
        <v>1721</v>
      </c>
      <c r="D973" s="55" t="s">
        <v>1722</v>
      </c>
    </row>
    <row r="974" spans="1:4" x14ac:dyDescent="0.2">
      <c r="A974" s="52" t="s">
        <v>2292</v>
      </c>
      <c r="B974" s="53" t="s">
        <v>363</v>
      </c>
      <c r="C974" s="54" t="s">
        <v>1723</v>
      </c>
      <c r="D974" s="55" t="s">
        <v>1724</v>
      </c>
    </row>
    <row r="975" spans="1:4" x14ac:dyDescent="0.2">
      <c r="A975" s="52" t="s">
        <v>2292</v>
      </c>
      <c r="B975" s="53" t="s">
        <v>363</v>
      </c>
      <c r="C975" s="54" t="s">
        <v>1725</v>
      </c>
      <c r="D975" s="55" t="s">
        <v>1726</v>
      </c>
    </row>
    <row r="976" spans="1:4" x14ac:dyDescent="0.2">
      <c r="A976" s="52" t="s">
        <v>2292</v>
      </c>
      <c r="B976" s="53" t="s">
        <v>363</v>
      </c>
      <c r="C976" s="54" t="s">
        <v>1727</v>
      </c>
      <c r="D976" s="55" t="s">
        <v>1728</v>
      </c>
    </row>
    <row r="977" spans="1:4" x14ac:dyDescent="0.2">
      <c r="A977" s="52" t="s">
        <v>2292</v>
      </c>
      <c r="B977" s="53" t="s">
        <v>363</v>
      </c>
      <c r="C977" s="54" t="s">
        <v>1729</v>
      </c>
      <c r="D977" s="55" t="s">
        <v>1730</v>
      </c>
    </row>
    <row r="978" spans="1:4" x14ac:dyDescent="0.2">
      <c r="A978" s="52" t="s">
        <v>2292</v>
      </c>
      <c r="B978" s="53" t="s">
        <v>363</v>
      </c>
      <c r="C978" s="54" t="s">
        <v>1731</v>
      </c>
      <c r="D978" s="55" t="s">
        <v>1732</v>
      </c>
    </row>
    <row r="979" spans="1:4" x14ac:dyDescent="0.2">
      <c r="A979" s="52" t="s">
        <v>2292</v>
      </c>
      <c r="B979" s="53" t="s">
        <v>363</v>
      </c>
      <c r="C979" s="54" t="s">
        <v>1733</v>
      </c>
      <c r="D979" s="55" t="s">
        <v>1734</v>
      </c>
    </row>
    <row r="980" spans="1:4" x14ac:dyDescent="0.2">
      <c r="A980" s="52" t="s">
        <v>2292</v>
      </c>
      <c r="B980" s="53" t="s">
        <v>363</v>
      </c>
      <c r="C980" s="54" t="s">
        <v>1735</v>
      </c>
      <c r="D980" s="55" t="s">
        <v>1736</v>
      </c>
    </row>
    <row r="981" spans="1:4" x14ac:dyDescent="0.2">
      <c r="A981" s="52" t="s">
        <v>2292</v>
      </c>
      <c r="B981" s="53" t="s">
        <v>363</v>
      </c>
      <c r="C981" s="54" t="s">
        <v>1737</v>
      </c>
      <c r="D981" s="55" t="s">
        <v>1738</v>
      </c>
    </row>
    <row r="982" spans="1:4" x14ac:dyDescent="0.2">
      <c r="A982" s="52" t="s">
        <v>2292</v>
      </c>
      <c r="B982" s="53" t="s">
        <v>363</v>
      </c>
      <c r="C982" s="54" t="s">
        <v>1739</v>
      </c>
      <c r="D982" s="55" t="s">
        <v>1740</v>
      </c>
    </row>
    <row r="983" spans="1:4" x14ac:dyDescent="0.2">
      <c r="A983" s="52" t="s">
        <v>2292</v>
      </c>
      <c r="B983" s="53" t="s">
        <v>363</v>
      </c>
      <c r="C983" s="54" t="s">
        <v>1741</v>
      </c>
      <c r="D983" s="55" t="s">
        <v>1742</v>
      </c>
    </row>
    <row r="984" spans="1:4" x14ac:dyDescent="0.2">
      <c r="A984" s="52" t="s">
        <v>2292</v>
      </c>
      <c r="B984" s="53" t="s">
        <v>363</v>
      </c>
      <c r="C984" s="54" t="s">
        <v>1743</v>
      </c>
      <c r="D984" s="55" t="s">
        <v>1744</v>
      </c>
    </row>
    <row r="985" spans="1:4" x14ac:dyDescent="0.2">
      <c r="A985" s="52" t="s">
        <v>2292</v>
      </c>
      <c r="B985" s="53" t="s">
        <v>363</v>
      </c>
      <c r="C985" s="54" t="s">
        <v>1745</v>
      </c>
      <c r="D985" s="55" t="s">
        <v>1746</v>
      </c>
    </row>
    <row r="986" spans="1:4" x14ac:dyDescent="0.2">
      <c r="A986" s="52" t="s">
        <v>2292</v>
      </c>
      <c r="B986" s="53" t="s">
        <v>363</v>
      </c>
      <c r="C986" s="54" t="s">
        <v>1747</v>
      </c>
      <c r="D986" s="55" t="s">
        <v>1748</v>
      </c>
    </row>
    <row r="987" spans="1:4" x14ac:dyDescent="0.2">
      <c r="A987" s="52" t="s">
        <v>2292</v>
      </c>
      <c r="B987" s="53" t="s">
        <v>363</v>
      </c>
      <c r="C987" s="54" t="s">
        <v>1749</v>
      </c>
      <c r="D987" s="55" t="s">
        <v>1750</v>
      </c>
    </row>
    <row r="988" spans="1:4" x14ac:dyDescent="0.2">
      <c r="A988" s="52" t="s">
        <v>2292</v>
      </c>
      <c r="B988" s="53" t="s">
        <v>363</v>
      </c>
      <c r="C988" s="54" t="s">
        <v>1751</v>
      </c>
      <c r="D988" s="55" t="s">
        <v>1752</v>
      </c>
    </row>
    <row r="989" spans="1:4" x14ac:dyDescent="0.2">
      <c r="A989" s="52" t="s">
        <v>2292</v>
      </c>
      <c r="B989" s="53" t="s">
        <v>363</v>
      </c>
      <c r="C989" s="54" t="s">
        <v>1753</v>
      </c>
      <c r="D989" s="55" t="s">
        <v>1754</v>
      </c>
    </row>
    <row r="990" spans="1:4" x14ac:dyDescent="0.2">
      <c r="A990" s="52" t="s">
        <v>2292</v>
      </c>
      <c r="B990" s="53" t="s">
        <v>363</v>
      </c>
      <c r="C990" s="54" t="s">
        <v>389</v>
      </c>
      <c r="D990" s="55" t="s">
        <v>1755</v>
      </c>
    </row>
    <row r="991" spans="1:4" x14ac:dyDescent="0.2">
      <c r="A991" s="52" t="s">
        <v>2292</v>
      </c>
      <c r="B991" s="53" t="s">
        <v>363</v>
      </c>
      <c r="C991" s="54" t="s">
        <v>1756</v>
      </c>
      <c r="D991" s="55" t="s">
        <v>1757</v>
      </c>
    </row>
    <row r="992" spans="1:4" x14ac:dyDescent="0.2">
      <c r="A992" s="52" t="s">
        <v>2292</v>
      </c>
      <c r="B992" s="53" t="s">
        <v>363</v>
      </c>
      <c r="C992" s="54" t="s">
        <v>1758</v>
      </c>
      <c r="D992" s="55" t="s">
        <v>1759</v>
      </c>
    </row>
    <row r="993" spans="1:4" x14ac:dyDescent="0.2">
      <c r="A993" s="52" t="s">
        <v>2292</v>
      </c>
      <c r="B993" s="53" t="s">
        <v>363</v>
      </c>
      <c r="C993" s="54" t="s">
        <v>1760</v>
      </c>
      <c r="D993" s="55" t="s">
        <v>1761</v>
      </c>
    </row>
    <row r="994" spans="1:4" x14ac:dyDescent="0.2">
      <c r="A994" s="52" t="s">
        <v>2292</v>
      </c>
      <c r="B994" s="53" t="s">
        <v>363</v>
      </c>
      <c r="C994" s="54" t="s">
        <v>1762</v>
      </c>
      <c r="D994" s="55" t="s">
        <v>1763</v>
      </c>
    </row>
    <row r="995" spans="1:4" x14ac:dyDescent="0.2">
      <c r="A995" s="52" t="s">
        <v>2292</v>
      </c>
      <c r="B995" s="53" t="s">
        <v>363</v>
      </c>
      <c r="C995" s="54" t="s">
        <v>1764</v>
      </c>
      <c r="D995" s="55" t="s">
        <v>1527</v>
      </c>
    </row>
    <row r="996" spans="1:4" x14ac:dyDescent="0.2">
      <c r="A996" s="52" t="s">
        <v>2292</v>
      </c>
      <c r="B996" s="53" t="s">
        <v>363</v>
      </c>
      <c r="C996" s="54" t="s">
        <v>1765</v>
      </c>
      <c r="D996" s="55" t="s">
        <v>1766</v>
      </c>
    </row>
    <row r="997" spans="1:4" x14ac:dyDescent="0.2">
      <c r="A997" s="52" t="s">
        <v>2292</v>
      </c>
      <c r="B997" s="53" t="s">
        <v>363</v>
      </c>
      <c r="C997" s="54" t="s">
        <v>1767</v>
      </c>
      <c r="D997" s="55" t="s">
        <v>1768</v>
      </c>
    </row>
    <row r="998" spans="1:4" x14ac:dyDescent="0.2">
      <c r="A998" s="52" t="s">
        <v>2292</v>
      </c>
      <c r="B998" s="53" t="s">
        <v>363</v>
      </c>
      <c r="C998" s="54" t="s">
        <v>1769</v>
      </c>
      <c r="D998" s="55" t="s">
        <v>2370</v>
      </c>
    </row>
    <row r="999" spans="1:4" x14ac:dyDescent="0.2">
      <c r="A999" s="52" t="s">
        <v>2292</v>
      </c>
      <c r="B999" s="53" t="s">
        <v>363</v>
      </c>
      <c r="C999" s="54" t="s">
        <v>1770</v>
      </c>
      <c r="D999" s="55" t="s">
        <v>1771</v>
      </c>
    </row>
    <row r="1000" spans="1:4" x14ac:dyDescent="0.2">
      <c r="A1000" s="52" t="s">
        <v>2292</v>
      </c>
      <c r="B1000" s="53" t="s">
        <v>363</v>
      </c>
      <c r="C1000" s="54" t="s">
        <v>1772</v>
      </c>
      <c r="D1000" s="55" t="s">
        <v>1773</v>
      </c>
    </row>
    <row r="1001" spans="1:4" x14ac:dyDescent="0.2">
      <c r="A1001" s="52" t="s">
        <v>2292</v>
      </c>
      <c r="B1001" s="53" t="s">
        <v>363</v>
      </c>
      <c r="C1001" s="54" t="s">
        <v>1774</v>
      </c>
      <c r="D1001" s="55" t="s">
        <v>1775</v>
      </c>
    </row>
    <row r="1002" spans="1:4" x14ac:dyDescent="0.2">
      <c r="A1002" s="52" t="s">
        <v>2292</v>
      </c>
      <c r="B1002" s="53" t="s">
        <v>363</v>
      </c>
      <c r="C1002" s="54" t="s">
        <v>1776</v>
      </c>
      <c r="D1002" s="55" t="s">
        <v>2510</v>
      </c>
    </row>
    <row r="1003" spans="1:4" x14ac:dyDescent="0.2">
      <c r="A1003" s="52" t="s">
        <v>2292</v>
      </c>
      <c r="B1003" s="53" t="s">
        <v>363</v>
      </c>
      <c r="C1003" s="54" t="s">
        <v>2511</v>
      </c>
      <c r="D1003" s="55" t="s">
        <v>2512</v>
      </c>
    </row>
    <row r="1004" spans="1:4" x14ac:dyDescent="0.2">
      <c r="A1004" s="52" t="s">
        <v>2292</v>
      </c>
      <c r="B1004" s="53" t="s">
        <v>363</v>
      </c>
      <c r="C1004" s="54" t="s">
        <v>2513</v>
      </c>
      <c r="D1004" s="55" t="s">
        <v>2514</v>
      </c>
    </row>
    <row r="1005" spans="1:4" x14ac:dyDescent="0.2">
      <c r="A1005" s="52" t="s">
        <v>2292</v>
      </c>
      <c r="B1005" s="53" t="s">
        <v>363</v>
      </c>
      <c r="C1005" s="54" t="s">
        <v>2515</v>
      </c>
      <c r="D1005" s="55" t="s">
        <v>2516</v>
      </c>
    </row>
    <row r="1006" spans="1:4" x14ac:dyDescent="0.2">
      <c r="A1006" s="52" t="s">
        <v>2292</v>
      </c>
      <c r="B1006" s="53" t="s">
        <v>363</v>
      </c>
      <c r="C1006" s="54" t="s">
        <v>2517</v>
      </c>
      <c r="D1006" s="55" t="s">
        <v>2518</v>
      </c>
    </row>
    <row r="1007" spans="1:4" x14ac:dyDescent="0.2">
      <c r="A1007" s="52" t="s">
        <v>2292</v>
      </c>
      <c r="B1007" s="53" t="s">
        <v>363</v>
      </c>
      <c r="C1007" s="54" t="s">
        <v>2519</v>
      </c>
      <c r="D1007" s="55" t="s">
        <v>2520</v>
      </c>
    </row>
    <row r="1008" spans="1:4" x14ac:dyDescent="0.2">
      <c r="A1008" s="52" t="s">
        <v>2292</v>
      </c>
      <c r="B1008" s="53" t="s">
        <v>363</v>
      </c>
      <c r="C1008" s="54" t="s">
        <v>2521</v>
      </c>
      <c r="D1008" s="55" t="s">
        <v>2522</v>
      </c>
    </row>
    <row r="1009" spans="1:4" x14ac:dyDescent="0.2">
      <c r="A1009" s="52" t="s">
        <v>2292</v>
      </c>
      <c r="B1009" s="53" t="s">
        <v>363</v>
      </c>
      <c r="C1009" s="54" t="s">
        <v>2523</v>
      </c>
      <c r="D1009" s="55" t="s">
        <v>2524</v>
      </c>
    </row>
    <row r="1010" spans="1:4" x14ac:dyDescent="0.2">
      <c r="A1010" s="52" t="s">
        <v>2292</v>
      </c>
      <c r="B1010" s="53" t="s">
        <v>363</v>
      </c>
      <c r="C1010" s="54" t="s">
        <v>2525</v>
      </c>
      <c r="D1010" s="55" t="s">
        <v>2526</v>
      </c>
    </row>
    <row r="1011" spans="1:4" x14ac:dyDescent="0.2">
      <c r="A1011" s="52" t="s">
        <v>2292</v>
      </c>
      <c r="B1011" s="53" t="s">
        <v>363</v>
      </c>
      <c r="C1011" s="54" t="s">
        <v>2527</v>
      </c>
      <c r="D1011" s="55" t="s">
        <v>2528</v>
      </c>
    </row>
    <row r="1012" spans="1:4" x14ac:dyDescent="0.2">
      <c r="A1012" s="52" t="s">
        <v>2292</v>
      </c>
      <c r="B1012" s="53" t="s">
        <v>363</v>
      </c>
      <c r="C1012" s="54" t="s">
        <v>2529</v>
      </c>
      <c r="D1012" s="55" t="s">
        <v>2530</v>
      </c>
    </row>
    <row r="1013" spans="1:4" x14ac:dyDescent="0.2">
      <c r="A1013" s="52" t="s">
        <v>2292</v>
      </c>
      <c r="B1013" s="53" t="s">
        <v>363</v>
      </c>
      <c r="C1013" s="54" t="s">
        <v>2531</v>
      </c>
      <c r="D1013" s="55" t="s">
        <v>2532</v>
      </c>
    </row>
    <row r="1014" spans="1:4" x14ac:dyDescent="0.2">
      <c r="A1014" s="52" t="s">
        <v>2292</v>
      </c>
      <c r="B1014" s="53" t="s">
        <v>363</v>
      </c>
      <c r="C1014" s="54" t="s">
        <v>2533</v>
      </c>
      <c r="D1014" s="55" t="s">
        <v>2534</v>
      </c>
    </row>
    <row r="1015" spans="1:4" x14ac:dyDescent="0.2">
      <c r="A1015" s="52" t="s">
        <v>2292</v>
      </c>
      <c r="B1015" s="53" t="s">
        <v>363</v>
      </c>
      <c r="C1015" s="54" t="s">
        <v>2535</v>
      </c>
      <c r="D1015" s="55" t="s">
        <v>2536</v>
      </c>
    </row>
    <row r="1016" spans="1:4" x14ac:dyDescent="0.2">
      <c r="A1016" s="52" t="s">
        <v>2292</v>
      </c>
      <c r="B1016" s="53" t="s">
        <v>363</v>
      </c>
      <c r="C1016" s="54" t="s">
        <v>2537</v>
      </c>
      <c r="D1016" s="55" t="s">
        <v>2538</v>
      </c>
    </row>
    <row r="1017" spans="1:4" x14ac:dyDescent="0.2">
      <c r="A1017" s="52" t="s">
        <v>2292</v>
      </c>
      <c r="B1017" s="53" t="s">
        <v>363</v>
      </c>
      <c r="C1017" s="54" t="s">
        <v>2539</v>
      </c>
      <c r="D1017" s="55" t="s">
        <v>2540</v>
      </c>
    </row>
    <row r="1018" spans="1:4" x14ac:dyDescent="0.2">
      <c r="A1018" s="52" t="s">
        <v>2292</v>
      </c>
      <c r="B1018" s="53" t="s">
        <v>363</v>
      </c>
      <c r="C1018" s="54" t="s">
        <v>2541</v>
      </c>
      <c r="D1018" s="55" t="s">
        <v>2542</v>
      </c>
    </row>
    <row r="1019" spans="1:4" x14ac:dyDescent="0.2">
      <c r="A1019" s="52" t="s">
        <v>2292</v>
      </c>
      <c r="B1019" s="53" t="s">
        <v>363</v>
      </c>
      <c r="C1019" s="54" t="s">
        <v>2543</v>
      </c>
      <c r="D1019" s="55" t="s">
        <v>2544</v>
      </c>
    </row>
    <row r="1020" spans="1:4" x14ac:dyDescent="0.2">
      <c r="A1020" s="52" t="s">
        <v>2292</v>
      </c>
      <c r="B1020" s="53" t="s">
        <v>363</v>
      </c>
      <c r="C1020" s="54" t="s">
        <v>2545</v>
      </c>
      <c r="D1020" s="55" t="s">
        <v>2546</v>
      </c>
    </row>
    <row r="1021" spans="1:4" x14ac:dyDescent="0.2">
      <c r="A1021" s="52" t="s">
        <v>2292</v>
      </c>
      <c r="B1021" s="53" t="s">
        <v>363</v>
      </c>
      <c r="C1021" s="54" t="s">
        <v>2547</v>
      </c>
      <c r="D1021" s="55" t="s">
        <v>2548</v>
      </c>
    </row>
    <row r="1022" spans="1:4" x14ac:dyDescent="0.2">
      <c r="A1022" s="52" t="s">
        <v>2292</v>
      </c>
      <c r="B1022" s="53" t="s">
        <v>363</v>
      </c>
      <c r="C1022" s="54" t="s">
        <v>2549</v>
      </c>
      <c r="D1022" s="55" t="s">
        <v>2550</v>
      </c>
    </row>
    <row r="1023" spans="1:4" x14ac:dyDescent="0.2">
      <c r="A1023" s="52" t="s">
        <v>2292</v>
      </c>
      <c r="B1023" s="53" t="s">
        <v>363</v>
      </c>
      <c r="C1023" s="54" t="s">
        <v>2551</v>
      </c>
      <c r="D1023" s="55" t="s">
        <v>2552</v>
      </c>
    </row>
    <row r="1024" spans="1:4" x14ac:dyDescent="0.2">
      <c r="A1024" s="52" t="s">
        <v>2292</v>
      </c>
      <c r="B1024" s="53" t="s">
        <v>363</v>
      </c>
      <c r="C1024" s="54" t="s">
        <v>2553</v>
      </c>
      <c r="D1024" s="55" t="s">
        <v>2554</v>
      </c>
    </row>
    <row r="1025" spans="1:4" x14ac:dyDescent="0.2">
      <c r="A1025" s="52" t="s">
        <v>2292</v>
      </c>
      <c r="B1025" s="53" t="s">
        <v>363</v>
      </c>
      <c r="C1025" s="54" t="s">
        <v>2555</v>
      </c>
      <c r="D1025" s="55" t="s">
        <v>2556</v>
      </c>
    </row>
    <row r="1026" spans="1:4" x14ac:dyDescent="0.2">
      <c r="A1026" s="52" t="s">
        <v>2292</v>
      </c>
      <c r="B1026" s="53" t="s">
        <v>363</v>
      </c>
      <c r="C1026" s="54" t="s">
        <v>2557</v>
      </c>
      <c r="D1026" s="55" t="s">
        <v>2558</v>
      </c>
    </row>
    <row r="1027" spans="1:4" x14ac:dyDescent="0.2">
      <c r="A1027" s="52" t="s">
        <v>2292</v>
      </c>
      <c r="B1027" s="53" t="s">
        <v>363</v>
      </c>
      <c r="C1027" s="54" t="s">
        <v>2559</v>
      </c>
      <c r="D1027" s="55" t="s">
        <v>2560</v>
      </c>
    </row>
    <row r="1028" spans="1:4" x14ac:dyDescent="0.2">
      <c r="A1028" s="52" t="s">
        <v>2292</v>
      </c>
      <c r="B1028" s="53" t="s">
        <v>363</v>
      </c>
      <c r="C1028" s="54" t="s">
        <v>2561</v>
      </c>
      <c r="D1028" s="55" t="s">
        <v>2562</v>
      </c>
    </row>
    <row r="1029" spans="1:4" x14ac:dyDescent="0.2">
      <c r="A1029" s="52" t="s">
        <v>2292</v>
      </c>
      <c r="B1029" s="53" t="s">
        <v>363</v>
      </c>
      <c r="C1029" s="54" t="s">
        <v>2563</v>
      </c>
      <c r="D1029" s="55" t="s">
        <v>2564</v>
      </c>
    </row>
    <row r="1030" spans="1:4" x14ac:dyDescent="0.2">
      <c r="A1030" s="52" t="s">
        <v>2292</v>
      </c>
      <c r="B1030" s="53" t="s">
        <v>363</v>
      </c>
      <c r="C1030" s="54" t="s">
        <v>2565</v>
      </c>
      <c r="D1030" s="55" t="s">
        <v>2566</v>
      </c>
    </row>
    <row r="1031" spans="1:4" x14ac:dyDescent="0.2">
      <c r="A1031" s="52" t="s">
        <v>2292</v>
      </c>
      <c r="B1031" s="53" t="s">
        <v>363</v>
      </c>
      <c r="C1031" s="54" t="s">
        <v>2567</v>
      </c>
      <c r="D1031" s="55" t="s">
        <v>2568</v>
      </c>
    </row>
    <row r="1032" spans="1:4" x14ac:dyDescent="0.2">
      <c r="A1032" s="52" t="s">
        <v>2292</v>
      </c>
      <c r="B1032" s="53" t="s">
        <v>363</v>
      </c>
      <c r="C1032" s="54" t="s">
        <v>2569</v>
      </c>
      <c r="D1032" s="55" t="s">
        <v>2570</v>
      </c>
    </row>
    <row r="1033" spans="1:4" x14ac:dyDescent="0.2">
      <c r="A1033" s="52" t="s">
        <v>2292</v>
      </c>
      <c r="B1033" s="53" t="s">
        <v>363</v>
      </c>
      <c r="C1033" s="54" t="s">
        <v>2571</v>
      </c>
      <c r="D1033" s="55" t="s">
        <v>2572</v>
      </c>
    </row>
    <row r="1034" spans="1:4" x14ac:dyDescent="0.2">
      <c r="A1034" s="52" t="s">
        <v>2292</v>
      </c>
      <c r="B1034" s="53" t="s">
        <v>363</v>
      </c>
      <c r="C1034" s="54" t="s">
        <v>2573</v>
      </c>
      <c r="D1034" s="55" t="s">
        <v>1513</v>
      </c>
    </row>
    <row r="1035" spans="1:4" x14ac:dyDescent="0.2">
      <c r="A1035" s="52" t="s">
        <v>2292</v>
      </c>
      <c r="B1035" s="53" t="s">
        <v>363</v>
      </c>
      <c r="C1035" s="54" t="s">
        <v>1514</v>
      </c>
      <c r="D1035" s="55" t="s">
        <v>1515</v>
      </c>
    </row>
    <row r="1036" spans="1:4" x14ac:dyDescent="0.2">
      <c r="A1036" s="52" t="s">
        <v>2292</v>
      </c>
      <c r="B1036" s="53" t="s">
        <v>363</v>
      </c>
      <c r="C1036" s="54" t="s">
        <v>1516</v>
      </c>
      <c r="D1036" s="55" t="s">
        <v>1517</v>
      </c>
    </row>
    <row r="1037" spans="1:4" x14ac:dyDescent="0.2">
      <c r="A1037" s="52" t="s">
        <v>2292</v>
      </c>
      <c r="B1037" s="53" t="s">
        <v>363</v>
      </c>
      <c r="C1037" s="54" t="s">
        <v>1518</v>
      </c>
      <c r="D1037" s="55" t="s">
        <v>1519</v>
      </c>
    </row>
    <row r="1038" spans="1:4" x14ac:dyDescent="0.2">
      <c r="A1038" s="52" t="s">
        <v>2292</v>
      </c>
      <c r="B1038" s="53" t="s">
        <v>363</v>
      </c>
      <c r="C1038" s="54" t="s">
        <v>1520</v>
      </c>
      <c r="D1038" s="55" t="s">
        <v>3194</v>
      </c>
    </row>
    <row r="1039" spans="1:4" x14ac:dyDescent="0.2">
      <c r="A1039" s="52" t="s">
        <v>2292</v>
      </c>
      <c r="B1039" s="53" t="s">
        <v>363</v>
      </c>
      <c r="C1039" s="54" t="s">
        <v>3195</v>
      </c>
      <c r="D1039" s="55" t="s">
        <v>1954</v>
      </c>
    </row>
    <row r="1040" spans="1:4" x14ac:dyDescent="0.2">
      <c r="A1040" s="52" t="s">
        <v>2292</v>
      </c>
      <c r="B1040" s="53" t="s">
        <v>363</v>
      </c>
      <c r="C1040" s="54" t="s">
        <v>3196</v>
      </c>
      <c r="D1040" s="55" t="s">
        <v>3197</v>
      </c>
    </row>
    <row r="1041" spans="1:4" x14ac:dyDescent="0.2">
      <c r="A1041" s="52" t="s">
        <v>2292</v>
      </c>
      <c r="B1041" s="53" t="s">
        <v>363</v>
      </c>
      <c r="C1041" s="54" t="s">
        <v>3198</v>
      </c>
      <c r="D1041" s="55" t="s">
        <v>3199</v>
      </c>
    </row>
    <row r="1042" spans="1:4" x14ac:dyDescent="0.2">
      <c r="A1042" s="52" t="s">
        <v>2292</v>
      </c>
      <c r="B1042" s="53" t="s">
        <v>363</v>
      </c>
      <c r="C1042" s="54" t="s">
        <v>3200</v>
      </c>
      <c r="D1042" s="55" t="s">
        <v>3201</v>
      </c>
    </row>
    <row r="1043" spans="1:4" x14ac:dyDescent="0.2">
      <c r="A1043" s="52" t="s">
        <v>2292</v>
      </c>
      <c r="B1043" s="53" t="s">
        <v>363</v>
      </c>
      <c r="C1043" s="54" t="s">
        <v>3202</v>
      </c>
      <c r="D1043" s="55" t="s">
        <v>3203</v>
      </c>
    </row>
    <row r="1044" spans="1:4" x14ac:dyDescent="0.2">
      <c r="A1044" s="52" t="s">
        <v>2292</v>
      </c>
      <c r="B1044" s="53" t="s">
        <v>363</v>
      </c>
      <c r="C1044" s="54" t="s">
        <v>3204</v>
      </c>
      <c r="D1044" s="55" t="s">
        <v>3205</v>
      </c>
    </row>
    <row r="1045" spans="1:4" x14ac:dyDescent="0.2">
      <c r="A1045" s="52" t="s">
        <v>2292</v>
      </c>
      <c r="B1045" s="53" t="s">
        <v>363</v>
      </c>
      <c r="C1045" s="54" t="s">
        <v>3206</v>
      </c>
      <c r="D1045" s="55" t="s">
        <v>1676</v>
      </c>
    </row>
    <row r="1046" spans="1:4" x14ac:dyDescent="0.2">
      <c r="A1046" s="52" t="s">
        <v>2292</v>
      </c>
      <c r="B1046" s="53" t="s">
        <v>363</v>
      </c>
      <c r="C1046" s="54" t="s">
        <v>3207</v>
      </c>
      <c r="D1046" s="55" t="s">
        <v>3208</v>
      </c>
    </row>
    <row r="1047" spans="1:4" x14ac:dyDescent="0.2">
      <c r="A1047" s="52" t="s">
        <v>2292</v>
      </c>
      <c r="B1047" s="53" t="s">
        <v>363</v>
      </c>
      <c r="C1047" s="54" t="s">
        <v>3209</v>
      </c>
      <c r="D1047" s="55" t="s">
        <v>3210</v>
      </c>
    </row>
    <row r="1048" spans="1:4" x14ac:dyDescent="0.2">
      <c r="A1048" s="52" t="s">
        <v>2292</v>
      </c>
      <c r="B1048" s="53" t="s">
        <v>363</v>
      </c>
      <c r="C1048" s="54" t="s">
        <v>3211</v>
      </c>
      <c r="D1048" s="55" t="s">
        <v>3212</v>
      </c>
    </row>
    <row r="1049" spans="1:4" x14ac:dyDescent="0.2">
      <c r="A1049" s="52" t="s">
        <v>2292</v>
      </c>
      <c r="B1049" s="53" t="s">
        <v>363</v>
      </c>
      <c r="C1049" s="54" t="s">
        <v>3213</v>
      </c>
      <c r="D1049" s="55" t="s">
        <v>3214</v>
      </c>
    </row>
    <row r="1050" spans="1:4" x14ac:dyDescent="0.2">
      <c r="A1050" s="52" t="s">
        <v>2292</v>
      </c>
      <c r="B1050" s="53" t="s">
        <v>363</v>
      </c>
      <c r="C1050" s="54" t="s">
        <v>3215</v>
      </c>
      <c r="D1050" s="55" t="s">
        <v>3216</v>
      </c>
    </row>
    <row r="1051" spans="1:4" x14ac:dyDescent="0.2">
      <c r="A1051" s="52" t="s">
        <v>2292</v>
      </c>
      <c r="B1051" s="53" t="s">
        <v>363</v>
      </c>
      <c r="C1051" s="54" t="s">
        <v>3217</v>
      </c>
      <c r="D1051" s="55" t="s">
        <v>3218</v>
      </c>
    </row>
    <row r="1052" spans="1:4" x14ac:dyDescent="0.2">
      <c r="A1052" s="52" t="s">
        <v>2292</v>
      </c>
      <c r="B1052" s="53" t="s">
        <v>363</v>
      </c>
      <c r="C1052" s="54" t="s">
        <v>3219</v>
      </c>
      <c r="D1052" s="55" t="s">
        <v>3220</v>
      </c>
    </row>
    <row r="1053" spans="1:4" x14ac:dyDescent="0.2">
      <c r="A1053" s="52" t="s">
        <v>2292</v>
      </c>
      <c r="B1053" s="53" t="s">
        <v>363</v>
      </c>
      <c r="C1053" s="54" t="s">
        <v>3221</v>
      </c>
      <c r="D1053" s="55" t="s">
        <v>3222</v>
      </c>
    </row>
    <row r="1054" spans="1:4" x14ac:dyDescent="0.2">
      <c r="A1054" s="52" t="s">
        <v>2292</v>
      </c>
      <c r="B1054" s="53" t="s">
        <v>363</v>
      </c>
      <c r="C1054" s="54" t="s">
        <v>3223</v>
      </c>
      <c r="D1054" s="55" t="s">
        <v>3224</v>
      </c>
    </row>
    <row r="1055" spans="1:4" x14ac:dyDescent="0.2">
      <c r="A1055" s="52" t="s">
        <v>2292</v>
      </c>
      <c r="B1055" s="53" t="s">
        <v>363</v>
      </c>
      <c r="C1055" s="54" t="s">
        <v>3225</v>
      </c>
      <c r="D1055" s="55" t="s">
        <v>3226</v>
      </c>
    </row>
    <row r="1056" spans="1:4" x14ac:dyDescent="0.2">
      <c r="A1056" s="52" t="s">
        <v>2292</v>
      </c>
      <c r="B1056" s="53" t="s">
        <v>363</v>
      </c>
      <c r="C1056" s="54" t="s">
        <v>3227</v>
      </c>
      <c r="D1056" s="55" t="s">
        <v>3228</v>
      </c>
    </row>
    <row r="1057" spans="1:4" x14ac:dyDescent="0.2">
      <c r="A1057" s="52" t="s">
        <v>2292</v>
      </c>
      <c r="B1057" s="53" t="s">
        <v>363</v>
      </c>
      <c r="C1057" s="54" t="s">
        <v>3229</v>
      </c>
      <c r="D1057" s="55" t="s">
        <v>3230</v>
      </c>
    </row>
    <row r="1058" spans="1:4" x14ac:dyDescent="0.2">
      <c r="A1058" s="52" t="s">
        <v>2292</v>
      </c>
      <c r="B1058" s="53" t="s">
        <v>363</v>
      </c>
      <c r="C1058" s="54" t="s">
        <v>3231</v>
      </c>
      <c r="D1058" s="55" t="s">
        <v>3232</v>
      </c>
    </row>
    <row r="1059" spans="1:4" x14ac:dyDescent="0.2">
      <c r="A1059" s="52" t="s">
        <v>2292</v>
      </c>
      <c r="B1059" s="53" t="s">
        <v>363</v>
      </c>
      <c r="C1059" s="54" t="s">
        <v>3233</v>
      </c>
      <c r="D1059" s="55" t="s">
        <v>3234</v>
      </c>
    </row>
    <row r="1060" spans="1:4" x14ac:dyDescent="0.2">
      <c r="A1060" s="52" t="s">
        <v>2292</v>
      </c>
      <c r="B1060" s="53" t="s">
        <v>363</v>
      </c>
      <c r="C1060" s="54" t="s">
        <v>3235</v>
      </c>
      <c r="D1060" s="55" t="s">
        <v>3236</v>
      </c>
    </row>
    <row r="1061" spans="1:4" x14ac:dyDescent="0.2">
      <c r="A1061" s="52" t="s">
        <v>2292</v>
      </c>
      <c r="B1061" s="53" t="s">
        <v>363</v>
      </c>
      <c r="C1061" s="54" t="s">
        <v>3237</v>
      </c>
      <c r="D1061" s="55" t="s">
        <v>1866</v>
      </c>
    </row>
    <row r="1062" spans="1:4" x14ac:dyDescent="0.2">
      <c r="A1062" s="52" t="s">
        <v>2292</v>
      </c>
      <c r="B1062" s="53" t="s">
        <v>363</v>
      </c>
      <c r="C1062" s="54" t="s">
        <v>1867</v>
      </c>
      <c r="D1062" s="55" t="s">
        <v>1868</v>
      </c>
    </row>
    <row r="1063" spans="1:4" x14ac:dyDescent="0.2">
      <c r="A1063" s="52" t="s">
        <v>2292</v>
      </c>
      <c r="B1063" s="53" t="s">
        <v>363</v>
      </c>
      <c r="C1063" s="54" t="s">
        <v>1869</v>
      </c>
      <c r="D1063" s="55" t="s">
        <v>1870</v>
      </c>
    </row>
    <row r="1064" spans="1:4" x14ac:dyDescent="0.2">
      <c r="A1064" s="52" t="s">
        <v>2292</v>
      </c>
      <c r="B1064" s="53" t="s">
        <v>363</v>
      </c>
      <c r="C1064" s="54" t="s">
        <v>1871</v>
      </c>
      <c r="D1064" s="55" t="s">
        <v>1872</v>
      </c>
    </row>
    <row r="1065" spans="1:4" x14ac:dyDescent="0.2">
      <c r="A1065" s="52" t="s">
        <v>2292</v>
      </c>
      <c r="B1065" s="53" t="s">
        <v>363</v>
      </c>
      <c r="C1065" s="54" t="s">
        <v>1873</v>
      </c>
      <c r="D1065" s="55" t="s">
        <v>1874</v>
      </c>
    </row>
    <row r="1066" spans="1:4" x14ac:dyDescent="0.2">
      <c r="A1066" s="52" t="s">
        <v>2292</v>
      </c>
      <c r="B1066" s="53" t="s">
        <v>363</v>
      </c>
      <c r="C1066" s="54" t="s">
        <v>1875</v>
      </c>
      <c r="D1066" s="55" t="s">
        <v>1876</v>
      </c>
    </row>
    <row r="1067" spans="1:4" x14ac:dyDescent="0.2">
      <c r="A1067" s="52" t="s">
        <v>2292</v>
      </c>
      <c r="B1067" s="53" t="s">
        <v>363</v>
      </c>
      <c r="C1067" s="54" t="s">
        <v>1877</v>
      </c>
      <c r="D1067" s="55" t="s">
        <v>2097</v>
      </c>
    </row>
    <row r="1068" spans="1:4" x14ac:dyDescent="0.2">
      <c r="A1068" s="52" t="s">
        <v>2292</v>
      </c>
      <c r="B1068" s="53" t="s">
        <v>363</v>
      </c>
      <c r="C1068" s="54" t="s">
        <v>1878</v>
      </c>
      <c r="D1068" s="55" t="s">
        <v>1879</v>
      </c>
    </row>
    <row r="1069" spans="1:4" x14ac:dyDescent="0.2">
      <c r="A1069" s="52" t="s">
        <v>2292</v>
      </c>
      <c r="B1069" s="53" t="s">
        <v>363</v>
      </c>
      <c r="C1069" s="54" t="s">
        <v>1880</v>
      </c>
      <c r="D1069" s="55" t="s">
        <v>1881</v>
      </c>
    </row>
    <row r="1070" spans="1:4" x14ac:dyDescent="0.2">
      <c r="A1070" s="52" t="s">
        <v>2292</v>
      </c>
      <c r="B1070" s="53" t="s">
        <v>363</v>
      </c>
      <c r="C1070" s="54" t="s">
        <v>1882</v>
      </c>
      <c r="D1070" s="55" t="s">
        <v>1883</v>
      </c>
    </row>
    <row r="1071" spans="1:4" x14ac:dyDescent="0.2">
      <c r="A1071" s="52" t="s">
        <v>2292</v>
      </c>
      <c r="B1071" s="53" t="s">
        <v>363</v>
      </c>
      <c r="C1071" s="54" t="s">
        <v>1884</v>
      </c>
      <c r="D1071" s="55" t="s">
        <v>1885</v>
      </c>
    </row>
    <row r="1072" spans="1:4" x14ac:dyDescent="0.2">
      <c r="A1072" s="52" t="s">
        <v>2292</v>
      </c>
      <c r="B1072" s="53" t="s">
        <v>363</v>
      </c>
      <c r="C1072" s="54" t="s">
        <v>1886</v>
      </c>
      <c r="D1072" s="55" t="s">
        <v>1887</v>
      </c>
    </row>
    <row r="1073" spans="1:4" x14ac:dyDescent="0.2">
      <c r="A1073" s="52" t="s">
        <v>2292</v>
      </c>
      <c r="B1073" s="53" t="s">
        <v>363</v>
      </c>
      <c r="C1073" s="54" t="s">
        <v>1888</v>
      </c>
      <c r="D1073" s="55" t="s">
        <v>1889</v>
      </c>
    </row>
    <row r="1074" spans="1:4" x14ac:dyDescent="0.2">
      <c r="A1074" s="52" t="s">
        <v>2292</v>
      </c>
      <c r="B1074" s="53" t="s">
        <v>363</v>
      </c>
      <c r="C1074" s="54" t="s">
        <v>1890</v>
      </c>
      <c r="D1074" s="55" t="s">
        <v>1891</v>
      </c>
    </row>
    <row r="1075" spans="1:4" x14ac:dyDescent="0.2">
      <c r="A1075" s="52" t="s">
        <v>2292</v>
      </c>
      <c r="B1075" s="53" t="s">
        <v>363</v>
      </c>
      <c r="C1075" s="54" t="s">
        <v>1892</v>
      </c>
      <c r="D1075" s="55" t="s">
        <v>1893</v>
      </c>
    </row>
    <row r="1076" spans="1:4" x14ac:dyDescent="0.2">
      <c r="A1076" s="52" t="s">
        <v>2292</v>
      </c>
      <c r="B1076" s="53" t="s">
        <v>363</v>
      </c>
      <c r="C1076" s="54" t="s">
        <v>1894</v>
      </c>
      <c r="D1076" s="55" t="s">
        <v>1895</v>
      </c>
    </row>
    <row r="1077" spans="1:4" x14ac:dyDescent="0.2">
      <c r="A1077" s="52" t="s">
        <v>2292</v>
      </c>
      <c r="B1077" s="53" t="s">
        <v>363</v>
      </c>
      <c r="C1077" s="54" t="s">
        <v>1896</v>
      </c>
      <c r="D1077" s="55" t="s">
        <v>1897</v>
      </c>
    </row>
    <row r="1078" spans="1:4" x14ac:dyDescent="0.2">
      <c r="A1078" s="52" t="s">
        <v>2292</v>
      </c>
      <c r="B1078" s="53" t="s">
        <v>363</v>
      </c>
      <c r="C1078" s="54" t="s">
        <v>1898</v>
      </c>
      <c r="D1078" s="55" t="s">
        <v>1899</v>
      </c>
    </row>
    <row r="1079" spans="1:4" x14ac:dyDescent="0.2">
      <c r="A1079" s="52" t="s">
        <v>2292</v>
      </c>
      <c r="B1079" s="53" t="s">
        <v>363</v>
      </c>
      <c r="C1079" s="54" t="s">
        <v>1900</v>
      </c>
      <c r="D1079" s="55" t="s">
        <v>3010</v>
      </c>
    </row>
    <row r="1080" spans="1:4" x14ac:dyDescent="0.2">
      <c r="A1080" s="52" t="s">
        <v>2292</v>
      </c>
      <c r="B1080" s="53" t="s">
        <v>363</v>
      </c>
      <c r="C1080" s="54" t="s">
        <v>3011</v>
      </c>
      <c r="D1080" s="55" t="s">
        <v>3012</v>
      </c>
    </row>
    <row r="1081" spans="1:4" x14ac:dyDescent="0.2">
      <c r="A1081" s="52" t="s">
        <v>2292</v>
      </c>
      <c r="B1081" s="53" t="s">
        <v>363</v>
      </c>
      <c r="C1081" s="54" t="s">
        <v>3013</v>
      </c>
      <c r="D1081" s="55" t="s">
        <v>3014</v>
      </c>
    </row>
    <row r="1082" spans="1:4" x14ac:dyDescent="0.2">
      <c r="A1082" s="52" t="s">
        <v>2292</v>
      </c>
      <c r="B1082" s="53" t="s">
        <v>363</v>
      </c>
      <c r="C1082" s="54" t="s">
        <v>3015</v>
      </c>
      <c r="D1082" s="55" t="s">
        <v>3016</v>
      </c>
    </row>
    <row r="1083" spans="1:4" x14ac:dyDescent="0.2">
      <c r="A1083" s="52" t="s">
        <v>2292</v>
      </c>
      <c r="B1083" s="53" t="s">
        <v>363</v>
      </c>
      <c r="C1083" s="54" t="s">
        <v>3017</v>
      </c>
      <c r="D1083" s="55" t="s">
        <v>3018</v>
      </c>
    </row>
    <row r="1084" spans="1:4" x14ac:dyDescent="0.2">
      <c r="A1084" s="52" t="s">
        <v>2292</v>
      </c>
      <c r="B1084" s="53" t="s">
        <v>363</v>
      </c>
      <c r="C1084" s="54" t="s">
        <v>3019</v>
      </c>
      <c r="D1084" s="55" t="s">
        <v>3020</v>
      </c>
    </row>
    <row r="1085" spans="1:4" x14ac:dyDescent="0.2">
      <c r="A1085" s="52" t="s">
        <v>2292</v>
      </c>
      <c r="B1085" s="53" t="s">
        <v>363</v>
      </c>
      <c r="C1085" s="54" t="s">
        <v>3021</v>
      </c>
      <c r="D1085" s="55" t="s">
        <v>3022</v>
      </c>
    </row>
    <row r="1086" spans="1:4" x14ac:dyDescent="0.2">
      <c r="A1086" s="52" t="s">
        <v>2292</v>
      </c>
      <c r="B1086" s="53" t="s">
        <v>363</v>
      </c>
      <c r="C1086" s="54" t="s">
        <v>3023</v>
      </c>
      <c r="D1086" s="55" t="s">
        <v>3024</v>
      </c>
    </row>
    <row r="1087" spans="1:4" x14ac:dyDescent="0.2">
      <c r="A1087" s="52" t="s">
        <v>2292</v>
      </c>
      <c r="B1087" s="53" t="s">
        <v>363</v>
      </c>
      <c r="C1087" s="54" t="s">
        <v>3025</v>
      </c>
      <c r="D1087" s="55" t="s">
        <v>3026</v>
      </c>
    </row>
    <row r="1088" spans="1:4" x14ac:dyDescent="0.2">
      <c r="A1088" s="52" t="s">
        <v>2292</v>
      </c>
      <c r="B1088" s="53" t="s">
        <v>363</v>
      </c>
      <c r="C1088" s="54" t="s">
        <v>3027</v>
      </c>
      <c r="D1088" s="55" t="s">
        <v>3028</v>
      </c>
    </row>
    <row r="1089" spans="1:4" x14ac:dyDescent="0.2">
      <c r="A1089" s="52" t="s">
        <v>2292</v>
      </c>
      <c r="B1089" s="53" t="s">
        <v>363</v>
      </c>
      <c r="C1089" s="54" t="s">
        <v>3029</v>
      </c>
      <c r="D1089" s="55" t="s">
        <v>3030</v>
      </c>
    </row>
    <row r="1090" spans="1:4" x14ac:dyDescent="0.2">
      <c r="A1090" s="52" t="s">
        <v>2292</v>
      </c>
      <c r="B1090" s="53" t="s">
        <v>363</v>
      </c>
      <c r="C1090" s="54" t="s">
        <v>3031</v>
      </c>
      <c r="D1090" s="55" t="s">
        <v>3032</v>
      </c>
    </row>
    <row r="1091" spans="1:4" x14ac:dyDescent="0.2">
      <c r="A1091" s="52" t="s">
        <v>2292</v>
      </c>
      <c r="B1091" s="53" t="s">
        <v>363</v>
      </c>
      <c r="C1091" s="54" t="s">
        <v>3033</v>
      </c>
      <c r="D1091" s="55" t="s">
        <v>3034</v>
      </c>
    </row>
    <row r="1092" spans="1:4" x14ac:dyDescent="0.2">
      <c r="A1092" s="52" t="s">
        <v>2292</v>
      </c>
      <c r="B1092" s="53" t="s">
        <v>363</v>
      </c>
      <c r="C1092" s="54" t="s">
        <v>3035</v>
      </c>
      <c r="D1092" s="55" t="s">
        <v>3036</v>
      </c>
    </row>
    <row r="1093" spans="1:4" x14ac:dyDescent="0.2">
      <c r="A1093" s="52" t="s">
        <v>2292</v>
      </c>
      <c r="B1093" s="53" t="s">
        <v>363</v>
      </c>
      <c r="C1093" s="54" t="s">
        <v>3037</v>
      </c>
      <c r="D1093" s="55" t="s">
        <v>3038</v>
      </c>
    </row>
    <row r="1094" spans="1:4" x14ac:dyDescent="0.2">
      <c r="A1094" s="52" t="s">
        <v>2292</v>
      </c>
      <c r="B1094" s="53" t="s">
        <v>363</v>
      </c>
      <c r="C1094" s="54" t="s">
        <v>3039</v>
      </c>
      <c r="D1094" s="55" t="s">
        <v>3040</v>
      </c>
    </row>
    <row r="1095" spans="1:4" x14ac:dyDescent="0.2">
      <c r="A1095" s="52" t="s">
        <v>2292</v>
      </c>
      <c r="B1095" s="53" t="s">
        <v>363</v>
      </c>
      <c r="C1095" s="54" t="s">
        <v>3041</v>
      </c>
      <c r="D1095" s="55" t="s">
        <v>3042</v>
      </c>
    </row>
    <row r="1096" spans="1:4" x14ac:dyDescent="0.2">
      <c r="A1096" s="52" t="s">
        <v>2292</v>
      </c>
      <c r="B1096" s="53" t="s">
        <v>363</v>
      </c>
      <c r="C1096" s="54" t="s">
        <v>3043</v>
      </c>
      <c r="D1096" s="55" t="s">
        <v>3044</v>
      </c>
    </row>
    <row r="1097" spans="1:4" x14ac:dyDescent="0.2">
      <c r="A1097" s="52" t="s">
        <v>2292</v>
      </c>
      <c r="B1097" s="53" t="s">
        <v>363</v>
      </c>
      <c r="C1097" s="54" t="s">
        <v>3045</v>
      </c>
      <c r="D1097" s="55" t="s">
        <v>3046</v>
      </c>
    </row>
    <row r="1098" spans="1:4" x14ac:dyDescent="0.2">
      <c r="A1098" s="52" t="s">
        <v>2292</v>
      </c>
      <c r="B1098" s="53" t="s">
        <v>363</v>
      </c>
      <c r="C1098" s="54" t="s">
        <v>3047</v>
      </c>
      <c r="D1098" s="55" t="s">
        <v>3048</v>
      </c>
    </row>
    <row r="1099" spans="1:4" x14ac:dyDescent="0.2">
      <c r="A1099" s="52" t="s">
        <v>2292</v>
      </c>
      <c r="B1099" s="53" t="s">
        <v>363</v>
      </c>
      <c r="C1099" s="54" t="s">
        <v>3049</v>
      </c>
      <c r="D1099" s="55" t="s">
        <v>3050</v>
      </c>
    </row>
    <row r="1100" spans="1:4" x14ac:dyDescent="0.2">
      <c r="A1100" s="52" t="s">
        <v>2292</v>
      </c>
      <c r="B1100" s="53" t="s">
        <v>363</v>
      </c>
      <c r="C1100" s="54" t="s">
        <v>3051</v>
      </c>
      <c r="D1100" s="55" t="s">
        <v>3052</v>
      </c>
    </row>
    <row r="1101" spans="1:4" x14ac:dyDescent="0.2">
      <c r="A1101" s="52" t="s">
        <v>2292</v>
      </c>
      <c r="B1101" s="53" t="s">
        <v>363</v>
      </c>
      <c r="C1101" s="54" t="s">
        <v>3053</v>
      </c>
      <c r="D1101" s="55" t="s">
        <v>3054</v>
      </c>
    </row>
    <row r="1102" spans="1:4" x14ac:dyDescent="0.2">
      <c r="A1102" s="52" t="s">
        <v>2292</v>
      </c>
      <c r="B1102" s="53" t="s">
        <v>363</v>
      </c>
      <c r="C1102" s="54" t="s">
        <v>2931</v>
      </c>
      <c r="D1102" s="55" t="s">
        <v>2932</v>
      </c>
    </row>
    <row r="1103" spans="1:4" x14ac:dyDescent="0.2">
      <c r="A1103" s="52" t="s">
        <v>2292</v>
      </c>
      <c r="B1103" s="53" t="s">
        <v>363</v>
      </c>
      <c r="C1103" s="54" t="s">
        <v>2933</v>
      </c>
      <c r="D1103" s="55" t="s">
        <v>2934</v>
      </c>
    </row>
    <row r="1104" spans="1:4" x14ac:dyDescent="0.2">
      <c r="A1104" s="52" t="s">
        <v>2292</v>
      </c>
      <c r="B1104" s="53" t="s">
        <v>363</v>
      </c>
      <c r="C1104" s="54" t="s">
        <v>2935</v>
      </c>
      <c r="D1104" s="55" t="s">
        <v>2936</v>
      </c>
    </row>
    <row r="1105" spans="1:4" x14ac:dyDescent="0.2">
      <c r="A1105" s="52" t="s">
        <v>2292</v>
      </c>
      <c r="B1105" s="53" t="s">
        <v>363</v>
      </c>
      <c r="C1105" s="54" t="s">
        <v>2937</v>
      </c>
      <c r="D1105" s="55" t="s">
        <v>2938</v>
      </c>
    </row>
    <row r="1106" spans="1:4" x14ac:dyDescent="0.2">
      <c r="A1106" s="52" t="s">
        <v>2292</v>
      </c>
      <c r="B1106" s="53" t="s">
        <v>363</v>
      </c>
      <c r="C1106" s="54" t="s">
        <v>2939</v>
      </c>
      <c r="D1106" s="55" t="s">
        <v>2940</v>
      </c>
    </row>
    <row r="1107" spans="1:4" x14ac:dyDescent="0.2">
      <c r="A1107" s="52">
        <v>3110</v>
      </c>
      <c r="B1107" s="53" t="s">
        <v>2941</v>
      </c>
      <c r="C1107" s="54" t="s">
        <v>2942</v>
      </c>
      <c r="D1107" s="55" t="s">
        <v>2943</v>
      </c>
    </row>
    <row r="1108" spans="1:4" x14ac:dyDescent="0.2">
      <c r="A1108" s="52">
        <v>3110</v>
      </c>
      <c r="B1108" s="53" t="s">
        <v>2941</v>
      </c>
      <c r="C1108" s="54" t="s">
        <v>2944</v>
      </c>
      <c r="D1108" s="55" t="s">
        <v>2945</v>
      </c>
    </row>
    <row r="1109" spans="1:4" x14ac:dyDescent="0.2">
      <c r="A1109" s="52">
        <v>3110</v>
      </c>
      <c r="B1109" s="53" t="s">
        <v>2941</v>
      </c>
      <c r="C1109" s="54" t="s">
        <v>2946</v>
      </c>
      <c r="D1109" s="55" t="s">
        <v>2947</v>
      </c>
    </row>
    <row r="1110" spans="1:4" x14ac:dyDescent="0.2">
      <c r="A1110" s="52">
        <v>3110</v>
      </c>
      <c r="B1110" s="53" t="s">
        <v>2941</v>
      </c>
      <c r="C1110" s="54" t="s">
        <v>2948</v>
      </c>
      <c r="D1110" s="55" t="s">
        <v>2949</v>
      </c>
    </row>
    <row r="1111" spans="1:4" x14ac:dyDescent="0.2">
      <c r="A1111" s="52">
        <v>3110</v>
      </c>
      <c r="B1111" s="53" t="s">
        <v>2941</v>
      </c>
      <c r="C1111" s="54" t="s">
        <v>2950</v>
      </c>
      <c r="D1111" s="55" t="s">
        <v>2951</v>
      </c>
    </row>
    <row r="1112" spans="1:4" x14ac:dyDescent="0.2">
      <c r="A1112" s="52">
        <v>3110</v>
      </c>
      <c r="B1112" s="53" t="s">
        <v>2941</v>
      </c>
      <c r="C1112" s="54" t="s">
        <v>2952</v>
      </c>
      <c r="D1112" s="55" t="s">
        <v>2953</v>
      </c>
    </row>
    <row r="1113" spans="1:4" x14ac:dyDescent="0.2">
      <c r="A1113" s="52">
        <v>2862</v>
      </c>
      <c r="B1113" s="53" t="s">
        <v>2954</v>
      </c>
      <c r="C1113" s="54" t="s">
        <v>2955</v>
      </c>
      <c r="D1113" s="55" t="s">
        <v>2956</v>
      </c>
    </row>
    <row r="1114" spans="1:4" x14ac:dyDescent="0.2">
      <c r="A1114" s="52">
        <v>2862</v>
      </c>
      <c r="B1114" s="53" t="s">
        <v>2954</v>
      </c>
      <c r="C1114" s="54" t="s">
        <v>2957</v>
      </c>
      <c r="D1114" s="55" t="s">
        <v>2958</v>
      </c>
    </row>
    <row r="1115" spans="1:4" x14ac:dyDescent="0.2">
      <c r="A1115" s="52">
        <v>1810</v>
      </c>
      <c r="B1115" s="53" t="s">
        <v>2959</v>
      </c>
      <c r="C1115" s="54" t="s">
        <v>2960</v>
      </c>
      <c r="D1115" s="55" t="s">
        <v>2961</v>
      </c>
    </row>
    <row r="1116" spans="1:4" x14ac:dyDescent="0.2">
      <c r="A1116" s="52">
        <v>1810</v>
      </c>
      <c r="B1116" s="53" t="s">
        <v>2959</v>
      </c>
      <c r="C1116" s="54" t="s">
        <v>2962</v>
      </c>
      <c r="D1116" s="55" t="s">
        <v>2963</v>
      </c>
    </row>
    <row r="1117" spans="1:4" x14ac:dyDescent="0.2">
      <c r="A1117" s="52">
        <v>1810</v>
      </c>
      <c r="B1117" s="53" t="s">
        <v>2959</v>
      </c>
      <c r="C1117" s="54" t="s">
        <v>2964</v>
      </c>
      <c r="D1117" s="55" t="s">
        <v>2965</v>
      </c>
    </row>
    <row r="1118" spans="1:4" x14ac:dyDescent="0.2">
      <c r="A1118" s="52">
        <v>3090</v>
      </c>
      <c r="B1118" s="53" t="s">
        <v>2966</v>
      </c>
      <c r="C1118" s="54" t="s">
        <v>2967</v>
      </c>
      <c r="D1118" s="55" t="s">
        <v>2968</v>
      </c>
    </row>
    <row r="1119" spans="1:4" x14ac:dyDescent="0.2">
      <c r="A1119" s="52">
        <v>3090</v>
      </c>
      <c r="B1119" s="53" t="s">
        <v>2966</v>
      </c>
      <c r="C1119" s="54" t="s">
        <v>2969</v>
      </c>
      <c r="D1119" s="55" t="s">
        <v>2970</v>
      </c>
    </row>
    <row r="1120" spans="1:4" x14ac:dyDescent="0.2">
      <c r="A1120" s="52">
        <v>3090</v>
      </c>
      <c r="B1120" s="53" t="s">
        <v>2966</v>
      </c>
      <c r="C1120" s="54" t="s">
        <v>2971</v>
      </c>
      <c r="D1120" s="55" t="s">
        <v>2972</v>
      </c>
    </row>
    <row r="1121" spans="1:4" x14ac:dyDescent="0.2">
      <c r="A1121" s="52">
        <v>3090</v>
      </c>
      <c r="B1121" s="53" t="s">
        <v>2966</v>
      </c>
      <c r="C1121" s="54" t="s">
        <v>2973</v>
      </c>
      <c r="D1121" s="55" t="s">
        <v>2974</v>
      </c>
    </row>
    <row r="1122" spans="1:4" x14ac:dyDescent="0.2">
      <c r="A1122" s="52">
        <v>3090</v>
      </c>
      <c r="B1122" s="53" t="s">
        <v>2966</v>
      </c>
      <c r="C1122" s="54" t="s">
        <v>2975</v>
      </c>
      <c r="D1122" s="55" t="s">
        <v>2976</v>
      </c>
    </row>
    <row r="1123" spans="1:4" x14ac:dyDescent="0.2">
      <c r="A1123" s="52">
        <v>3090</v>
      </c>
      <c r="B1123" s="53" t="s">
        <v>2966</v>
      </c>
      <c r="C1123" s="54" t="s">
        <v>2977</v>
      </c>
      <c r="D1123" s="55" t="s">
        <v>2978</v>
      </c>
    </row>
    <row r="1124" spans="1:4" x14ac:dyDescent="0.2">
      <c r="A1124" s="52">
        <v>1760</v>
      </c>
      <c r="B1124" s="53" t="s">
        <v>2979</v>
      </c>
      <c r="C1124" s="54" t="s">
        <v>2980</v>
      </c>
      <c r="D1124" s="55" t="s">
        <v>2981</v>
      </c>
    </row>
    <row r="1125" spans="1:4" x14ac:dyDescent="0.2">
      <c r="A1125" s="52" t="s">
        <v>2660</v>
      </c>
      <c r="B1125" s="53" t="s">
        <v>2979</v>
      </c>
      <c r="C1125" s="54" t="s">
        <v>2982</v>
      </c>
      <c r="D1125" s="55" t="s">
        <v>2983</v>
      </c>
    </row>
    <row r="1126" spans="1:4" x14ac:dyDescent="0.2">
      <c r="A1126" s="52" t="s">
        <v>2659</v>
      </c>
      <c r="B1126" s="53" t="s">
        <v>2984</v>
      </c>
      <c r="C1126" s="54" t="s">
        <v>2985</v>
      </c>
      <c r="D1126" s="55" t="s">
        <v>2986</v>
      </c>
    </row>
    <row r="1127" spans="1:4" x14ac:dyDescent="0.2">
      <c r="A1127" s="52" t="s">
        <v>2659</v>
      </c>
      <c r="B1127" s="53" t="s">
        <v>2984</v>
      </c>
      <c r="C1127" s="54" t="s">
        <v>2987</v>
      </c>
      <c r="D1127" s="55" t="s">
        <v>2988</v>
      </c>
    </row>
    <row r="1128" spans="1:4" x14ac:dyDescent="0.2">
      <c r="A1128" s="52" t="s">
        <v>2659</v>
      </c>
      <c r="B1128" s="53" t="s">
        <v>2984</v>
      </c>
      <c r="C1128" s="54" t="s">
        <v>2989</v>
      </c>
      <c r="D1128" s="55" t="s">
        <v>2990</v>
      </c>
    </row>
    <row r="1129" spans="1:4" x14ac:dyDescent="0.2">
      <c r="A1129" s="52" t="s">
        <v>3576</v>
      </c>
      <c r="B1129" s="53" t="s">
        <v>3577</v>
      </c>
      <c r="C1129" s="54" t="s">
        <v>2991</v>
      </c>
      <c r="D1129" s="55" t="s">
        <v>2817</v>
      </c>
    </row>
    <row r="1130" spans="1:4" x14ac:dyDescent="0.2">
      <c r="A1130" s="52" t="s">
        <v>3576</v>
      </c>
      <c r="B1130" s="53" t="s">
        <v>3577</v>
      </c>
      <c r="C1130" s="54" t="s">
        <v>2818</v>
      </c>
      <c r="D1130" s="55" t="s">
        <v>2819</v>
      </c>
    </row>
    <row r="1131" spans="1:4" x14ac:dyDescent="0.2">
      <c r="A1131" s="52">
        <v>1400</v>
      </c>
      <c r="B1131" s="53" t="s">
        <v>3602</v>
      </c>
      <c r="C1131" s="54" t="s">
        <v>2820</v>
      </c>
      <c r="D1131" s="55" t="s">
        <v>2821</v>
      </c>
    </row>
    <row r="1132" spans="1:4" x14ac:dyDescent="0.2">
      <c r="A1132" s="52">
        <v>1400</v>
      </c>
      <c r="B1132" s="53" t="s">
        <v>3602</v>
      </c>
      <c r="C1132" s="54" t="s">
        <v>2822</v>
      </c>
      <c r="D1132" s="55" t="s">
        <v>2823</v>
      </c>
    </row>
    <row r="1133" spans="1:4" x14ac:dyDescent="0.2">
      <c r="A1133" s="52">
        <v>1510</v>
      </c>
      <c r="B1133" s="53" t="s">
        <v>3606</v>
      </c>
      <c r="C1133" s="54" t="s">
        <v>2824</v>
      </c>
      <c r="D1133" s="55" t="s">
        <v>2825</v>
      </c>
    </row>
    <row r="1134" spans="1:4" x14ac:dyDescent="0.2">
      <c r="A1134" s="52">
        <v>1510</v>
      </c>
      <c r="B1134" s="53" t="s">
        <v>3606</v>
      </c>
      <c r="C1134" s="54" t="s">
        <v>2826</v>
      </c>
      <c r="D1134" s="55" t="s">
        <v>2827</v>
      </c>
    </row>
    <row r="1135" spans="1:4" x14ac:dyDescent="0.2">
      <c r="A1135" s="52">
        <v>1510</v>
      </c>
      <c r="B1135" s="53" t="s">
        <v>3606</v>
      </c>
      <c r="C1135" s="54" t="s">
        <v>2828</v>
      </c>
      <c r="D1135" s="55" t="s">
        <v>2829</v>
      </c>
    </row>
    <row r="1136" spans="1:4" x14ac:dyDescent="0.2">
      <c r="A1136" s="52">
        <v>1510</v>
      </c>
      <c r="B1136" s="53" t="s">
        <v>3606</v>
      </c>
      <c r="C1136" s="54" t="s">
        <v>2830</v>
      </c>
      <c r="D1136" s="55" t="s">
        <v>2831</v>
      </c>
    </row>
    <row r="1137" spans="1:4" x14ac:dyDescent="0.2">
      <c r="A1137" s="52">
        <v>2660</v>
      </c>
      <c r="B1137" s="53" t="s">
        <v>3635</v>
      </c>
      <c r="C1137" s="54" t="s">
        <v>2832</v>
      </c>
      <c r="D1137" s="55" t="s">
        <v>2833</v>
      </c>
    </row>
    <row r="1138" spans="1:4" x14ac:dyDescent="0.2">
      <c r="A1138" s="52">
        <v>2660</v>
      </c>
      <c r="B1138" s="53" t="s">
        <v>3635</v>
      </c>
      <c r="C1138" s="54" t="s">
        <v>2834</v>
      </c>
      <c r="D1138" s="55" t="s">
        <v>2835</v>
      </c>
    </row>
    <row r="1139" spans="1:4" x14ac:dyDescent="0.2">
      <c r="A1139" s="52">
        <v>2660</v>
      </c>
      <c r="B1139" s="53" t="s">
        <v>3635</v>
      </c>
      <c r="C1139" s="54" t="s">
        <v>2836</v>
      </c>
      <c r="D1139" s="55" t="s">
        <v>2837</v>
      </c>
    </row>
    <row r="1140" spans="1:4" x14ac:dyDescent="0.2">
      <c r="A1140" s="52">
        <v>2660</v>
      </c>
      <c r="B1140" s="53" t="s">
        <v>3635</v>
      </c>
      <c r="C1140" s="54" t="s">
        <v>2838</v>
      </c>
      <c r="D1140" s="55" t="s">
        <v>159</v>
      </c>
    </row>
    <row r="1141" spans="1:4" x14ac:dyDescent="0.2">
      <c r="A1141" s="52">
        <v>2660</v>
      </c>
      <c r="B1141" s="53" t="s">
        <v>3635</v>
      </c>
      <c r="C1141" s="54" t="s">
        <v>2839</v>
      </c>
      <c r="D1141" s="55" t="s">
        <v>2840</v>
      </c>
    </row>
    <row r="1142" spans="1:4" x14ac:dyDescent="0.2">
      <c r="A1142" s="52">
        <v>2660</v>
      </c>
      <c r="B1142" s="53" t="s">
        <v>3635</v>
      </c>
      <c r="C1142" s="54" t="s">
        <v>2841</v>
      </c>
      <c r="D1142" s="55" t="s">
        <v>2842</v>
      </c>
    </row>
    <row r="1143" spans="1:4" x14ac:dyDescent="0.2">
      <c r="A1143" s="52">
        <v>2660</v>
      </c>
      <c r="B1143" s="53" t="s">
        <v>3635</v>
      </c>
      <c r="C1143" s="54" t="s">
        <v>2843</v>
      </c>
      <c r="D1143" s="55" t="s">
        <v>2281</v>
      </c>
    </row>
    <row r="1144" spans="1:4" x14ac:dyDescent="0.2">
      <c r="A1144" s="52" t="s">
        <v>3574</v>
      </c>
      <c r="B1144" s="53" t="s">
        <v>3575</v>
      </c>
      <c r="C1144" s="54" t="s">
        <v>2844</v>
      </c>
      <c r="D1144" s="55" t="s">
        <v>2845</v>
      </c>
    </row>
    <row r="1145" spans="1:4" x14ac:dyDescent="0.2">
      <c r="A1145" s="52" t="s">
        <v>3574</v>
      </c>
      <c r="B1145" s="53" t="s">
        <v>3575</v>
      </c>
      <c r="C1145" s="54" t="s">
        <v>2846</v>
      </c>
      <c r="D1145" s="55" t="s">
        <v>2847</v>
      </c>
    </row>
    <row r="1146" spans="1:4" x14ac:dyDescent="0.2">
      <c r="A1146" s="52" t="s">
        <v>3574</v>
      </c>
      <c r="B1146" s="53" t="s">
        <v>3575</v>
      </c>
      <c r="C1146" s="54" t="s">
        <v>2848</v>
      </c>
      <c r="D1146" s="55" t="s">
        <v>2849</v>
      </c>
    </row>
    <row r="1147" spans="1:4" x14ac:dyDescent="0.2">
      <c r="A1147" s="52" t="s">
        <v>3574</v>
      </c>
      <c r="B1147" s="53" t="s">
        <v>3575</v>
      </c>
      <c r="C1147" s="54" t="s">
        <v>2850</v>
      </c>
      <c r="D1147" s="55" t="s">
        <v>2851</v>
      </c>
    </row>
    <row r="1148" spans="1:4" x14ac:dyDescent="0.2">
      <c r="A1148" s="52" t="s">
        <v>3574</v>
      </c>
      <c r="B1148" s="53" t="s">
        <v>3575</v>
      </c>
      <c r="C1148" s="54" t="s">
        <v>2852</v>
      </c>
      <c r="D1148" s="55" t="s">
        <v>2853</v>
      </c>
    </row>
    <row r="1149" spans="1:4" x14ac:dyDescent="0.2">
      <c r="A1149" s="52">
        <v>1080</v>
      </c>
      <c r="B1149" s="53" t="s">
        <v>2854</v>
      </c>
      <c r="C1149" s="54" t="s">
        <v>2855</v>
      </c>
      <c r="D1149" s="55" t="s">
        <v>2856</v>
      </c>
    </row>
    <row r="1150" spans="1:4" x14ac:dyDescent="0.2">
      <c r="A1150" s="52">
        <v>1080</v>
      </c>
      <c r="B1150" s="53" t="s">
        <v>2854</v>
      </c>
      <c r="C1150" s="54" t="s">
        <v>2857</v>
      </c>
      <c r="D1150" s="55" t="s">
        <v>2858</v>
      </c>
    </row>
    <row r="1151" spans="1:4" x14ac:dyDescent="0.2">
      <c r="A1151" s="52">
        <v>1080</v>
      </c>
      <c r="B1151" s="53" t="s">
        <v>2854</v>
      </c>
      <c r="C1151" s="54" t="s">
        <v>2859</v>
      </c>
      <c r="D1151" s="55" t="s">
        <v>2860</v>
      </c>
    </row>
    <row r="1152" spans="1:4" x14ac:dyDescent="0.2">
      <c r="A1152" s="52">
        <v>1080</v>
      </c>
      <c r="B1152" s="53" t="s">
        <v>2854</v>
      </c>
      <c r="C1152" s="54" t="s">
        <v>2861</v>
      </c>
      <c r="D1152" s="55" t="s">
        <v>2862</v>
      </c>
    </row>
    <row r="1153" spans="1:4" x14ac:dyDescent="0.2">
      <c r="A1153" s="52">
        <v>1080</v>
      </c>
      <c r="B1153" s="53" t="s">
        <v>2854</v>
      </c>
      <c r="C1153" s="54" t="s">
        <v>2863</v>
      </c>
      <c r="D1153" s="55" t="s">
        <v>2864</v>
      </c>
    </row>
    <row r="1154" spans="1:4" x14ac:dyDescent="0.2">
      <c r="A1154" s="52">
        <v>1080</v>
      </c>
      <c r="B1154" s="53" t="s">
        <v>2854</v>
      </c>
      <c r="C1154" s="54" t="s">
        <v>2865</v>
      </c>
      <c r="D1154" s="55" t="s">
        <v>2866</v>
      </c>
    </row>
    <row r="1155" spans="1:4" x14ac:dyDescent="0.2">
      <c r="A1155" s="52">
        <v>1080</v>
      </c>
      <c r="B1155" s="53" t="s">
        <v>2854</v>
      </c>
      <c r="C1155" s="54" t="s">
        <v>2867</v>
      </c>
      <c r="D1155" s="55" t="s">
        <v>2868</v>
      </c>
    </row>
    <row r="1156" spans="1:4" x14ac:dyDescent="0.2">
      <c r="A1156" s="52">
        <v>1080</v>
      </c>
      <c r="B1156" s="53" t="s">
        <v>2854</v>
      </c>
      <c r="C1156" s="54" t="s">
        <v>2869</v>
      </c>
      <c r="D1156" s="55" t="s">
        <v>2870</v>
      </c>
    </row>
    <row r="1157" spans="1:4" x14ac:dyDescent="0.2">
      <c r="A1157" s="52">
        <v>1080</v>
      </c>
      <c r="B1157" s="53" t="s">
        <v>2854</v>
      </c>
      <c r="C1157" s="54" t="s">
        <v>2871</v>
      </c>
      <c r="D1157" s="55" t="s">
        <v>2872</v>
      </c>
    </row>
    <row r="1158" spans="1:4" x14ac:dyDescent="0.2">
      <c r="A1158" s="52">
        <v>3230</v>
      </c>
      <c r="B1158" s="53" t="s">
        <v>2873</v>
      </c>
      <c r="C1158" s="54" t="s">
        <v>2874</v>
      </c>
      <c r="D1158" s="55" t="s">
        <v>2875</v>
      </c>
    </row>
    <row r="1159" spans="1:4" x14ac:dyDescent="0.2">
      <c r="A1159" s="52">
        <v>3230</v>
      </c>
      <c r="B1159" s="53" t="s">
        <v>2873</v>
      </c>
      <c r="C1159" s="54" t="s">
        <v>2876</v>
      </c>
      <c r="D1159" s="55" t="s">
        <v>2877</v>
      </c>
    </row>
    <row r="1160" spans="1:4" x14ac:dyDescent="0.2">
      <c r="A1160" s="52">
        <v>1790</v>
      </c>
      <c r="B1160" s="53" t="s">
        <v>2878</v>
      </c>
      <c r="C1160" s="54" t="s">
        <v>2879</v>
      </c>
      <c r="D1160" s="55" t="s">
        <v>2880</v>
      </c>
    </row>
    <row r="1161" spans="1:4" x14ac:dyDescent="0.2">
      <c r="A1161" s="52">
        <v>1790</v>
      </c>
      <c r="B1161" s="53" t="s">
        <v>2878</v>
      </c>
      <c r="C1161" s="54" t="s">
        <v>2881</v>
      </c>
      <c r="D1161" s="55" t="s">
        <v>937</v>
      </c>
    </row>
    <row r="1162" spans="1:4" x14ac:dyDescent="0.2">
      <c r="A1162" s="52" t="s">
        <v>2658</v>
      </c>
      <c r="B1162" s="53" t="s">
        <v>938</v>
      </c>
      <c r="C1162" s="54" t="s">
        <v>939</v>
      </c>
      <c r="D1162" s="55" t="s">
        <v>940</v>
      </c>
    </row>
    <row r="1163" spans="1:4" x14ac:dyDescent="0.2">
      <c r="A1163" s="52" t="s">
        <v>2658</v>
      </c>
      <c r="B1163" s="53" t="s">
        <v>938</v>
      </c>
      <c r="C1163" s="54" t="s">
        <v>941</v>
      </c>
      <c r="D1163" s="55" t="s">
        <v>942</v>
      </c>
    </row>
    <row r="1164" spans="1:4" x14ac:dyDescent="0.2">
      <c r="A1164" s="52" t="s">
        <v>2658</v>
      </c>
      <c r="B1164" s="53" t="s">
        <v>938</v>
      </c>
      <c r="C1164" s="54" t="s">
        <v>943</v>
      </c>
      <c r="D1164" s="55" t="s">
        <v>944</v>
      </c>
    </row>
    <row r="1165" spans="1:4" x14ac:dyDescent="0.2">
      <c r="A1165" s="52" t="s">
        <v>2658</v>
      </c>
      <c r="B1165" s="53" t="s">
        <v>938</v>
      </c>
      <c r="C1165" s="54" t="s">
        <v>945</v>
      </c>
      <c r="D1165" s="55" t="s">
        <v>946</v>
      </c>
    </row>
    <row r="1166" spans="1:4" x14ac:dyDescent="0.2">
      <c r="A1166" s="52" t="s">
        <v>2658</v>
      </c>
      <c r="B1166" s="53" t="s">
        <v>938</v>
      </c>
      <c r="C1166" s="54" t="s">
        <v>947</v>
      </c>
      <c r="D1166" s="55" t="s">
        <v>948</v>
      </c>
    </row>
    <row r="1167" spans="1:4" x14ac:dyDescent="0.2">
      <c r="A1167" s="52" t="s">
        <v>2658</v>
      </c>
      <c r="B1167" s="53" t="s">
        <v>938</v>
      </c>
      <c r="C1167" s="54" t="s">
        <v>949</v>
      </c>
      <c r="D1167" s="55" t="s">
        <v>950</v>
      </c>
    </row>
    <row r="1168" spans="1:4" x14ac:dyDescent="0.2">
      <c r="A1168" s="52" t="s">
        <v>2658</v>
      </c>
      <c r="B1168" s="53" t="s">
        <v>938</v>
      </c>
      <c r="C1168" s="54" t="s">
        <v>951</v>
      </c>
      <c r="D1168" s="55" t="s">
        <v>952</v>
      </c>
    </row>
    <row r="1169" spans="1:4" x14ac:dyDescent="0.2">
      <c r="A1169" s="52" t="s">
        <v>2658</v>
      </c>
      <c r="B1169" s="53" t="s">
        <v>938</v>
      </c>
      <c r="C1169" s="54" t="s">
        <v>953</v>
      </c>
      <c r="D1169" s="55" t="s">
        <v>954</v>
      </c>
    </row>
    <row r="1170" spans="1:4" x14ac:dyDescent="0.2">
      <c r="A1170" s="52" t="s">
        <v>2658</v>
      </c>
      <c r="B1170" s="53" t="s">
        <v>938</v>
      </c>
      <c r="C1170" s="54" t="s">
        <v>955</v>
      </c>
      <c r="D1170" s="55" t="s">
        <v>956</v>
      </c>
    </row>
    <row r="1171" spans="1:4" x14ac:dyDescent="0.2">
      <c r="A1171" s="52" t="s">
        <v>2658</v>
      </c>
      <c r="B1171" s="53" t="s">
        <v>938</v>
      </c>
      <c r="C1171" s="54" t="s">
        <v>957</v>
      </c>
      <c r="D1171" s="55" t="s">
        <v>721</v>
      </c>
    </row>
    <row r="1172" spans="1:4" x14ac:dyDescent="0.2">
      <c r="A1172" s="52" t="s">
        <v>2658</v>
      </c>
      <c r="B1172" s="53" t="s">
        <v>938</v>
      </c>
      <c r="C1172" s="54" t="s">
        <v>958</v>
      </c>
      <c r="D1172" s="55" t="s">
        <v>959</v>
      </c>
    </row>
    <row r="1173" spans="1:4" x14ac:dyDescent="0.2">
      <c r="A1173" s="52" t="s">
        <v>2658</v>
      </c>
      <c r="B1173" s="53" t="s">
        <v>938</v>
      </c>
      <c r="C1173" s="54" t="s">
        <v>960</v>
      </c>
      <c r="D1173" s="55" t="s">
        <v>961</v>
      </c>
    </row>
    <row r="1174" spans="1:4" x14ac:dyDescent="0.2">
      <c r="A1174" s="52" t="s">
        <v>2658</v>
      </c>
      <c r="B1174" s="53" t="s">
        <v>938</v>
      </c>
      <c r="C1174" s="54" t="s">
        <v>962</v>
      </c>
      <c r="D1174" s="55" t="s">
        <v>963</v>
      </c>
    </row>
    <row r="1175" spans="1:4" x14ac:dyDescent="0.2">
      <c r="A1175" s="52" t="s">
        <v>2658</v>
      </c>
      <c r="B1175" s="53" t="s">
        <v>938</v>
      </c>
      <c r="C1175" s="54" t="s">
        <v>964</v>
      </c>
      <c r="D1175" s="55" t="s">
        <v>965</v>
      </c>
    </row>
    <row r="1176" spans="1:4" x14ac:dyDescent="0.2">
      <c r="A1176" s="52" t="s">
        <v>2658</v>
      </c>
      <c r="B1176" s="53" t="s">
        <v>938</v>
      </c>
      <c r="C1176" s="54" t="s">
        <v>966</v>
      </c>
      <c r="D1176" s="55" t="s">
        <v>967</v>
      </c>
    </row>
    <row r="1177" spans="1:4" x14ac:dyDescent="0.2">
      <c r="A1177" s="52" t="s">
        <v>2658</v>
      </c>
      <c r="B1177" s="53" t="s">
        <v>938</v>
      </c>
      <c r="C1177" s="54" t="s">
        <v>968</v>
      </c>
      <c r="D1177" s="55" t="s">
        <v>969</v>
      </c>
    </row>
    <row r="1178" spans="1:4" x14ac:dyDescent="0.2">
      <c r="A1178" s="52" t="s">
        <v>2658</v>
      </c>
      <c r="B1178" s="53" t="s">
        <v>938</v>
      </c>
      <c r="C1178" s="54" t="s">
        <v>970</v>
      </c>
      <c r="D1178" s="55" t="s">
        <v>971</v>
      </c>
    </row>
    <row r="1179" spans="1:4" x14ac:dyDescent="0.2">
      <c r="A1179" s="52" t="s">
        <v>2658</v>
      </c>
      <c r="B1179" s="53" t="s">
        <v>938</v>
      </c>
      <c r="C1179" s="54" t="s">
        <v>972</v>
      </c>
      <c r="D1179" s="55" t="s">
        <v>973</v>
      </c>
    </row>
    <row r="1180" spans="1:4" x14ac:dyDescent="0.2">
      <c r="A1180" s="52" t="s">
        <v>2658</v>
      </c>
      <c r="B1180" s="53" t="s">
        <v>938</v>
      </c>
      <c r="C1180" s="54" t="s">
        <v>974</v>
      </c>
      <c r="D1180" s="55" t="s">
        <v>975</v>
      </c>
    </row>
    <row r="1181" spans="1:4" x14ac:dyDescent="0.2">
      <c r="A1181" s="52" t="s">
        <v>2658</v>
      </c>
      <c r="B1181" s="53" t="s">
        <v>938</v>
      </c>
      <c r="C1181" s="54" t="s">
        <v>976</v>
      </c>
      <c r="D1181" s="55" t="s">
        <v>977</v>
      </c>
    </row>
    <row r="1182" spans="1:4" x14ac:dyDescent="0.2">
      <c r="A1182" s="52" t="s">
        <v>2658</v>
      </c>
      <c r="B1182" s="53" t="s">
        <v>938</v>
      </c>
      <c r="C1182" s="54" t="s">
        <v>978</v>
      </c>
      <c r="D1182" s="55" t="s">
        <v>979</v>
      </c>
    </row>
    <row r="1183" spans="1:4" x14ac:dyDescent="0.2">
      <c r="A1183" s="52" t="s">
        <v>2658</v>
      </c>
      <c r="B1183" s="53" t="s">
        <v>938</v>
      </c>
      <c r="C1183" s="54" t="s">
        <v>980</v>
      </c>
      <c r="D1183" s="55" t="s">
        <v>2484</v>
      </c>
    </row>
    <row r="1184" spans="1:4" x14ac:dyDescent="0.2">
      <c r="A1184" s="52" t="s">
        <v>2658</v>
      </c>
      <c r="B1184" s="53" t="s">
        <v>938</v>
      </c>
      <c r="C1184" s="54" t="s">
        <v>981</v>
      </c>
      <c r="D1184" s="55" t="s">
        <v>982</v>
      </c>
    </row>
    <row r="1185" spans="1:4" x14ac:dyDescent="0.2">
      <c r="A1185" s="52" t="s">
        <v>2658</v>
      </c>
      <c r="B1185" s="53" t="s">
        <v>938</v>
      </c>
      <c r="C1185" s="54" t="s">
        <v>983</v>
      </c>
      <c r="D1185" s="55" t="s">
        <v>984</v>
      </c>
    </row>
    <row r="1186" spans="1:4" x14ac:dyDescent="0.2">
      <c r="A1186" s="52" t="s">
        <v>2658</v>
      </c>
      <c r="B1186" s="53" t="s">
        <v>938</v>
      </c>
      <c r="C1186" s="54" t="s">
        <v>985</v>
      </c>
      <c r="D1186" s="55" t="s">
        <v>986</v>
      </c>
    </row>
    <row r="1187" spans="1:4" x14ac:dyDescent="0.2">
      <c r="A1187" s="52">
        <v>3060</v>
      </c>
      <c r="B1187" s="53" t="s">
        <v>987</v>
      </c>
      <c r="C1187" s="54" t="s">
        <v>988</v>
      </c>
      <c r="D1187" s="55" t="s">
        <v>989</v>
      </c>
    </row>
    <row r="1188" spans="1:4" x14ac:dyDescent="0.2">
      <c r="A1188" s="52">
        <v>3060</v>
      </c>
      <c r="B1188" s="53" t="s">
        <v>987</v>
      </c>
      <c r="C1188" s="54" t="s">
        <v>990</v>
      </c>
      <c r="D1188" s="55" t="s">
        <v>991</v>
      </c>
    </row>
    <row r="1189" spans="1:4" x14ac:dyDescent="0.2">
      <c r="A1189" s="52">
        <v>2070</v>
      </c>
      <c r="B1189" s="53" t="s">
        <v>3621</v>
      </c>
      <c r="C1189" s="54" t="s">
        <v>992</v>
      </c>
      <c r="D1189" s="55" t="s">
        <v>993</v>
      </c>
    </row>
    <row r="1190" spans="1:4" x14ac:dyDescent="0.2">
      <c r="A1190" s="52">
        <v>2070</v>
      </c>
      <c r="B1190" s="53" t="s">
        <v>3621</v>
      </c>
      <c r="C1190" s="54" t="s">
        <v>994</v>
      </c>
      <c r="D1190" s="55" t="s">
        <v>995</v>
      </c>
    </row>
    <row r="1191" spans="1:4" x14ac:dyDescent="0.2">
      <c r="A1191" s="52">
        <v>2070</v>
      </c>
      <c r="B1191" s="53" t="s">
        <v>3621</v>
      </c>
      <c r="C1191" s="54" t="s">
        <v>996</v>
      </c>
      <c r="D1191" s="55" t="s">
        <v>997</v>
      </c>
    </row>
    <row r="1192" spans="1:4" x14ac:dyDescent="0.2">
      <c r="A1192" s="52">
        <v>1030</v>
      </c>
      <c r="B1192" s="53" t="s">
        <v>998</v>
      </c>
      <c r="C1192" s="54" t="s">
        <v>999</v>
      </c>
      <c r="D1192" s="55" t="s">
        <v>1000</v>
      </c>
    </row>
    <row r="1193" spans="1:4" x14ac:dyDescent="0.2">
      <c r="A1193" s="52">
        <v>1030</v>
      </c>
      <c r="B1193" s="53" t="s">
        <v>998</v>
      </c>
      <c r="C1193" s="54" t="s">
        <v>1001</v>
      </c>
      <c r="D1193" s="55" t="s">
        <v>1002</v>
      </c>
    </row>
    <row r="1194" spans="1:4" x14ac:dyDescent="0.2">
      <c r="A1194" s="52">
        <v>1030</v>
      </c>
      <c r="B1194" s="53" t="s">
        <v>998</v>
      </c>
      <c r="C1194" s="54" t="s">
        <v>1003</v>
      </c>
      <c r="D1194" s="55" t="s">
        <v>1004</v>
      </c>
    </row>
    <row r="1195" spans="1:4" x14ac:dyDescent="0.2">
      <c r="A1195" s="52">
        <v>1030</v>
      </c>
      <c r="B1195" s="53" t="s">
        <v>998</v>
      </c>
      <c r="C1195" s="54" t="s">
        <v>1005</v>
      </c>
      <c r="D1195" s="55" t="s">
        <v>1006</v>
      </c>
    </row>
    <row r="1196" spans="1:4" x14ac:dyDescent="0.2">
      <c r="A1196" s="52">
        <v>2535</v>
      </c>
      <c r="B1196" s="53" t="s">
        <v>3631</v>
      </c>
      <c r="C1196" s="54" t="s">
        <v>1007</v>
      </c>
      <c r="D1196" s="55" t="s">
        <v>1008</v>
      </c>
    </row>
    <row r="1197" spans="1:4" x14ac:dyDescent="0.2">
      <c r="A1197" s="52">
        <v>2535</v>
      </c>
      <c r="B1197" s="53" t="s">
        <v>3631</v>
      </c>
      <c r="C1197" s="54" t="s">
        <v>1009</v>
      </c>
      <c r="D1197" s="55" t="s">
        <v>1010</v>
      </c>
    </row>
    <row r="1198" spans="1:4" x14ac:dyDescent="0.2">
      <c r="A1198" s="52" t="s">
        <v>3747</v>
      </c>
      <c r="B1198" s="53" t="s">
        <v>1011</v>
      </c>
      <c r="C1198" s="54" t="s">
        <v>1012</v>
      </c>
      <c r="D1198" s="55" t="s">
        <v>1013</v>
      </c>
    </row>
    <row r="1199" spans="1:4" x14ac:dyDescent="0.2">
      <c r="A1199" s="52" t="s">
        <v>3747</v>
      </c>
      <c r="B1199" s="53" t="s">
        <v>1011</v>
      </c>
      <c r="C1199" s="54" t="s">
        <v>1014</v>
      </c>
      <c r="D1199" s="55" t="s">
        <v>1015</v>
      </c>
    </row>
    <row r="1200" spans="1:4" x14ac:dyDescent="0.2">
      <c r="A1200" s="52" t="s">
        <v>3747</v>
      </c>
      <c r="B1200" s="53" t="s">
        <v>1011</v>
      </c>
      <c r="C1200" s="54" t="s">
        <v>1016</v>
      </c>
      <c r="D1200" s="55" t="s">
        <v>1017</v>
      </c>
    </row>
    <row r="1201" spans="1:4" x14ac:dyDescent="0.2">
      <c r="A1201" s="52" t="s">
        <v>3747</v>
      </c>
      <c r="B1201" s="53" t="s">
        <v>1011</v>
      </c>
      <c r="C1201" s="54" t="s">
        <v>1018</v>
      </c>
      <c r="D1201" s="55" t="s">
        <v>1019</v>
      </c>
    </row>
    <row r="1202" spans="1:4" x14ac:dyDescent="0.2">
      <c r="A1202" s="52" t="s">
        <v>3747</v>
      </c>
      <c r="B1202" s="53" t="s">
        <v>1011</v>
      </c>
      <c r="C1202" s="54" t="s">
        <v>1020</v>
      </c>
      <c r="D1202" s="55" t="s">
        <v>1040</v>
      </c>
    </row>
    <row r="1203" spans="1:4" x14ac:dyDescent="0.2">
      <c r="A1203" s="52" t="s">
        <v>3747</v>
      </c>
      <c r="B1203" s="53" t="s">
        <v>1011</v>
      </c>
      <c r="C1203" s="54" t="s">
        <v>1041</v>
      </c>
      <c r="D1203" s="55" t="s">
        <v>2135</v>
      </c>
    </row>
    <row r="1204" spans="1:4" x14ac:dyDescent="0.2">
      <c r="A1204" s="52" t="s">
        <v>3747</v>
      </c>
      <c r="B1204" s="53" t="s">
        <v>1011</v>
      </c>
      <c r="C1204" s="54" t="s">
        <v>2136</v>
      </c>
      <c r="D1204" s="55" t="s">
        <v>2137</v>
      </c>
    </row>
    <row r="1205" spans="1:4" x14ac:dyDescent="0.2">
      <c r="A1205" s="52" t="s">
        <v>3747</v>
      </c>
      <c r="B1205" s="53" t="s">
        <v>1011</v>
      </c>
      <c r="C1205" s="54" t="s">
        <v>2138</v>
      </c>
      <c r="D1205" s="55" t="s">
        <v>2139</v>
      </c>
    </row>
    <row r="1206" spans="1:4" x14ac:dyDescent="0.2">
      <c r="A1206" s="52" t="s">
        <v>3747</v>
      </c>
      <c r="B1206" s="53" t="s">
        <v>1011</v>
      </c>
      <c r="C1206" s="54" t="s">
        <v>2140</v>
      </c>
      <c r="D1206" s="55" t="s">
        <v>2141</v>
      </c>
    </row>
    <row r="1207" spans="1:4" x14ac:dyDescent="0.2">
      <c r="A1207" s="52" t="s">
        <v>3747</v>
      </c>
      <c r="B1207" s="53" t="s">
        <v>1011</v>
      </c>
      <c r="C1207" s="54" t="s">
        <v>2142</v>
      </c>
      <c r="D1207" s="55" t="s">
        <v>2143</v>
      </c>
    </row>
    <row r="1208" spans="1:4" x14ac:dyDescent="0.2">
      <c r="A1208" s="52" t="s">
        <v>3747</v>
      </c>
      <c r="B1208" s="53" t="s">
        <v>1011</v>
      </c>
      <c r="C1208" s="54" t="s">
        <v>2144</v>
      </c>
      <c r="D1208" s="55" t="s">
        <v>2145</v>
      </c>
    </row>
    <row r="1209" spans="1:4" x14ac:dyDescent="0.2">
      <c r="A1209" s="52" t="s">
        <v>3747</v>
      </c>
      <c r="B1209" s="53" t="s">
        <v>1011</v>
      </c>
      <c r="C1209" s="54" t="s">
        <v>2146</v>
      </c>
      <c r="D1209" s="55" t="s">
        <v>2147</v>
      </c>
    </row>
    <row r="1210" spans="1:4" x14ac:dyDescent="0.2">
      <c r="A1210" s="52" t="s">
        <v>3747</v>
      </c>
      <c r="B1210" s="53" t="s">
        <v>1011</v>
      </c>
      <c r="C1210" s="54" t="s">
        <v>2148</v>
      </c>
      <c r="D1210" s="55" t="s">
        <v>2149</v>
      </c>
    </row>
    <row r="1211" spans="1:4" x14ac:dyDescent="0.2">
      <c r="A1211" s="52" t="s">
        <v>3747</v>
      </c>
      <c r="B1211" s="53" t="s">
        <v>1011</v>
      </c>
      <c r="C1211" s="54" t="s">
        <v>2150</v>
      </c>
      <c r="D1211" s="55" t="s">
        <v>2151</v>
      </c>
    </row>
    <row r="1212" spans="1:4" x14ac:dyDescent="0.2">
      <c r="A1212" s="52" t="s">
        <v>3747</v>
      </c>
      <c r="B1212" s="53" t="s">
        <v>1011</v>
      </c>
      <c r="C1212" s="54" t="s">
        <v>2152</v>
      </c>
      <c r="D1212" s="55" t="s">
        <v>2153</v>
      </c>
    </row>
    <row r="1213" spans="1:4" x14ac:dyDescent="0.2">
      <c r="A1213" s="52" t="s">
        <v>3747</v>
      </c>
      <c r="B1213" s="53" t="s">
        <v>1011</v>
      </c>
      <c r="C1213" s="54" t="s">
        <v>2154</v>
      </c>
      <c r="D1213" s="55" t="s">
        <v>2155</v>
      </c>
    </row>
    <row r="1214" spans="1:4" x14ac:dyDescent="0.2">
      <c r="A1214" s="52" t="s">
        <v>3747</v>
      </c>
      <c r="B1214" s="53" t="s">
        <v>1011</v>
      </c>
      <c r="C1214" s="54" t="s">
        <v>2156</v>
      </c>
      <c r="D1214" s="55" t="s">
        <v>2157</v>
      </c>
    </row>
    <row r="1215" spans="1:4" x14ac:dyDescent="0.2">
      <c r="A1215" s="52" t="s">
        <v>3747</v>
      </c>
      <c r="B1215" s="53" t="s">
        <v>1011</v>
      </c>
      <c r="C1215" s="54" t="s">
        <v>2158</v>
      </c>
      <c r="D1215" s="55" t="s">
        <v>2159</v>
      </c>
    </row>
    <row r="1216" spans="1:4" x14ac:dyDescent="0.2">
      <c r="A1216" s="52" t="s">
        <v>1681</v>
      </c>
      <c r="B1216" s="53" t="s">
        <v>2160</v>
      </c>
      <c r="C1216" s="54" t="s">
        <v>2161</v>
      </c>
      <c r="D1216" s="55" t="s">
        <v>2162</v>
      </c>
    </row>
    <row r="1217" spans="1:4" x14ac:dyDescent="0.2">
      <c r="A1217" s="52" t="s">
        <v>1681</v>
      </c>
      <c r="B1217" s="53" t="s">
        <v>2160</v>
      </c>
      <c r="C1217" s="54" t="s">
        <v>2163</v>
      </c>
      <c r="D1217" s="55" t="s">
        <v>2164</v>
      </c>
    </row>
    <row r="1218" spans="1:4" x14ac:dyDescent="0.2">
      <c r="A1218" s="52">
        <v>2710</v>
      </c>
      <c r="B1218" s="53" t="s">
        <v>2165</v>
      </c>
      <c r="C1218" s="54" t="s">
        <v>2166</v>
      </c>
      <c r="D1218" s="55" t="s">
        <v>2167</v>
      </c>
    </row>
    <row r="1219" spans="1:4" x14ac:dyDescent="0.2">
      <c r="A1219" s="52">
        <v>2710</v>
      </c>
      <c r="B1219" s="53" t="s">
        <v>2165</v>
      </c>
      <c r="C1219" s="54" t="s">
        <v>2168</v>
      </c>
      <c r="D1219" s="55" t="s">
        <v>3474</v>
      </c>
    </row>
    <row r="1220" spans="1:4" x14ac:dyDescent="0.2">
      <c r="A1220" s="52">
        <v>2710</v>
      </c>
      <c r="B1220" s="53" t="s">
        <v>2165</v>
      </c>
      <c r="C1220" s="54" t="s">
        <v>2169</v>
      </c>
      <c r="D1220" s="55" t="s">
        <v>2170</v>
      </c>
    </row>
    <row r="1221" spans="1:4" x14ac:dyDescent="0.2">
      <c r="A1221" s="52">
        <v>2000</v>
      </c>
      <c r="B1221" s="53" t="s">
        <v>3616</v>
      </c>
      <c r="C1221" s="54" t="s">
        <v>2171</v>
      </c>
      <c r="D1221" s="55" t="s">
        <v>2172</v>
      </c>
    </row>
    <row r="1222" spans="1:4" x14ac:dyDescent="0.2">
      <c r="A1222" s="52">
        <v>2000</v>
      </c>
      <c r="B1222" s="53" t="s">
        <v>3616</v>
      </c>
      <c r="C1222" s="54" t="s">
        <v>2173</v>
      </c>
      <c r="D1222" s="55" t="s">
        <v>2174</v>
      </c>
    </row>
    <row r="1223" spans="1:4" x14ac:dyDescent="0.2">
      <c r="A1223" s="52">
        <v>2000</v>
      </c>
      <c r="B1223" s="53" t="s">
        <v>3616</v>
      </c>
      <c r="C1223" s="54" t="s">
        <v>2175</v>
      </c>
      <c r="D1223" s="55" t="s">
        <v>2176</v>
      </c>
    </row>
    <row r="1224" spans="1:4" x14ac:dyDescent="0.2">
      <c r="A1224" s="52">
        <v>2000</v>
      </c>
      <c r="B1224" s="53" t="s">
        <v>3616</v>
      </c>
      <c r="C1224" s="54" t="s">
        <v>2177</v>
      </c>
      <c r="D1224" s="55" t="s">
        <v>2178</v>
      </c>
    </row>
    <row r="1225" spans="1:4" x14ac:dyDescent="0.2">
      <c r="A1225" s="52">
        <v>2000</v>
      </c>
      <c r="B1225" s="53" t="s">
        <v>3616</v>
      </c>
      <c r="C1225" s="54" t="s">
        <v>2179</v>
      </c>
      <c r="D1225" s="55" t="s">
        <v>1447</v>
      </c>
    </row>
    <row r="1226" spans="1:4" x14ac:dyDescent="0.2">
      <c r="A1226" s="52">
        <v>2000</v>
      </c>
      <c r="B1226" s="53" t="s">
        <v>3616</v>
      </c>
      <c r="C1226" s="54" t="s">
        <v>1448</v>
      </c>
      <c r="D1226" s="55" t="s">
        <v>1449</v>
      </c>
    </row>
    <row r="1227" spans="1:4" x14ac:dyDescent="0.2">
      <c r="A1227" s="52">
        <v>2000</v>
      </c>
      <c r="B1227" s="53" t="s">
        <v>3616</v>
      </c>
      <c r="C1227" s="54" t="s">
        <v>1450</v>
      </c>
      <c r="D1227" s="55" t="s">
        <v>899</v>
      </c>
    </row>
    <row r="1228" spans="1:4" x14ac:dyDescent="0.2">
      <c r="A1228" s="52">
        <v>2000</v>
      </c>
      <c r="B1228" s="53" t="s">
        <v>3616</v>
      </c>
      <c r="C1228" s="54" t="s">
        <v>1451</v>
      </c>
      <c r="D1228" s="55" t="s">
        <v>1561</v>
      </c>
    </row>
    <row r="1229" spans="1:4" x14ac:dyDescent="0.2">
      <c r="A1229" s="52">
        <v>2000</v>
      </c>
      <c r="B1229" s="53" t="s">
        <v>3616</v>
      </c>
      <c r="C1229" s="54" t="s">
        <v>1452</v>
      </c>
      <c r="D1229" s="55" t="s">
        <v>1453</v>
      </c>
    </row>
    <row r="1230" spans="1:4" x14ac:dyDescent="0.2">
      <c r="A1230" s="52">
        <v>2000</v>
      </c>
      <c r="B1230" s="53" t="s">
        <v>3616</v>
      </c>
      <c r="C1230" s="54" t="s">
        <v>1454</v>
      </c>
      <c r="D1230" s="55" t="s">
        <v>2813</v>
      </c>
    </row>
    <row r="1231" spans="1:4" x14ac:dyDescent="0.2">
      <c r="A1231" s="52">
        <v>2000</v>
      </c>
      <c r="B1231" s="53" t="s">
        <v>3616</v>
      </c>
      <c r="C1231" s="54" t="s">
        <v>1455</v>
      </c>
      <c r="D1231" s="55" t="s">
        <v>1456</v>
      </c>
    </row>
    <row r="1232" spans="1:4" x14ac:dyDescent="0.2">
      <c r="A1232" s="52">
        <v>2000</v>
      </c>
      <c r="B1232" s="53" t="s">
        <v>3616</v>
      </c>
      <c r="C1232" s="54" t="s">
        <v>1457</v>
      </c>
      <c r="D1232" s="55" t="s">
        <v>1458</v>
      </c>
    </row>
    <row r="1233" spans="1:4" x14ac:dyDescent="0.2">
      <c r="A1233" s="52">
        <v>2000</v>
      </c>
      <c r="B1233" s="53" t="s">
        <v>3616</v>
      </c>
      <c r="C1233" s="54" t="s">
        <v>1459</v>
      </c>
      <c r="D1233" s="55" t="s">
        <v>1460</v>
      </c>
    </row>
    <row r="1234" spans="1:4" x14ac:dyDescent="0.2">
      <c r="A1234" s="52">
        <v>2000</v>
      </c>
      <c r="B1234" s="53" t="s">
        <v>3616</v>
      </c>
      <c r="C1234" s="54" t="s">
        <v>1461</v>
      </c>
      <c r="D1234" s="55" t="s">
        <v>1462</v>
      </c>
    </row>
    <row r="1235" spans="1:4" x14ac:dyDescent="0.2">
      <c r="A1235" s="52">
        <v>2000</v>
      </c>
      <c r="B1235" s="53" t="s">
        <v>3616</v>
      </c>
      <c r="C1235" s="54" t="s">
        <v>1463</v>
      </c>
      <c r="D1235" s="55" t="s">
        <v>1464</v>
      </c>
    </row>
    <row r="1236" spans="1:4" x14ac:dyDescent="0.2">
      <c r="A1236" s="52">
        <v>2000</v>
      </c>
      <c r="B1236" s="53" t="s">
        <v>3616</v>
      </c>
      <c r="C1236" s="54" t="s">
        <v>1465</v>
      </c>
      <c r="D1236" s="55" t="s">
        <v>1466</v>
      </c>
    </row>
    <row r="1237" spans="1:4" x14ac:dyDescent="0.2">
      <c r="A1237" s="52">
        <v>2000</v>
      </c>
      <c r="B1237" s="53" t="s">
        <v>3616</v>
      </c>
      <c r="C1237" s="54" t="s">
        <v>1467</v>
      </c>
      <c r="D1237" s="55" t="s">
        <v>1468</v>
      </c>
    </row>
    <row r="1238" spans="1:4" x14ac:dyDescent="0.2">
      <c r="A1238" s="52">
        <v>2000</v>
      </c>
      <c r="B1238" s="53" t="s">
        <v>3616</v>
      </c>
      <c r="C1238" s="54" t="s">
        <v>1469</v>
      </c>
      <c r="D1238" s="55" t="s">
        <v>1470</v>
      </c>
    </row>
    <row r="1239" spans="1:4" x14ac:dyDescent="0.2">
      <c r="A1239" s="52">
        <v>2000</v>
      </c>
      <c r="B1239" s="53" t="s">
        <v>3616</v>
      </c>
      <c r="C1239" s="54" t="s">
        <v>1471</v>
      </c>
      <c r="D1239" s="55" t="s">
        <v>1472</v>
      </c>
    </row>
    <row r="1240" spans="1:4" x14ac:dyDescent="0.2">
      <c r="A1240" s="52">
        <v>2000</v>
      </c>
      <c r="B1240" s="53" t="s">
        <v>3616</v>
      </c>
      <c r="C1240" s="54" t="s">
        <v>1473</v>
      </c>
      <c r="D1240" s="55" t="s">
        <v>1474</v>
      </c>
    </row>
    <row r="1241" spans="1:4" x14ac:dyDescent="0.2">
      <c r="A1241" s="52">
        <v>2000</v>
      </c>
      <c r="B1241" s="53" t="s">
        <v>3616</v>
      </c>
      <c r="C1241" s="54" t="s">
        <v>1475</v>
      </c>
      <c r="D1241" s="55" t="s">
        <v>1476</v>
      </c>
    </row>
    <row r="1242" spans="1:4" x14ac:dyDescent="0.2">
      <c r="A1242" s="52">
        <v>2000</v>
      </c>
      <c r="B1242" s="53" t="s">
        <v>3616</v>
      </c>
      <c r="C1242" s="54" t="s">
        <v>1477</v>
      </c>
      <c r="D1242" s="55" t="s">
        <v>1478</v>
      </c>
    </row>
    <row r="1243" spans="1:4" x14ac:dyDescent="0.2">
      <c r="A1243" s="52">
        <v>2000</v>
      </c>
      <c r="B1243" s="53" t="s">
        <v>3616</v>
      </c>
      <c r="C1243" s="54" t="s">
        <v>1479</v>
      </c>
      <c r="D1243" s="55" t="s">
        <v>1480</v>
      </c>
    </row>
    <row r="1244" spans="1:4" x14ac:dyDescent="0.2">
      <c r="A1244" s="52">
        <v>2000</v>
      </c>
      <c r="B1244" s="53" t="s">
        <v>3616</v>
      </c>
      <c r="C1244" s="54" t="s">
        <v>1481</v>
      </c>
      <c r="D1244" s="55" t="s">
        <v>1482</v>
      </c>
    </row>
    <row r="1245" spans="1:4" x14ac:dyDescent="0.2">
      <c r="A1245" s="52">
        <v>2000</v>
      </c>
      <c r="B1245" s="53" t="s">
        <v>3616</v>
      </c>
      <c r="C1245" s="54" t="s">
        <v>1483</v>
      </c>
      <c r="D1245" s="55" t="s">
        <v>1484</v>
      </c>
    </row>
    <row r="1246" spans="1:4" x14ac:dyDescent="0.2">
      <c r="A1246" s="52">
        <v>2000</v>
      </c>
      <c r="B1246" s="53" t="s">
        <v>3616</v>
      </c>
      <c r="C1246" s="54" t="s">
        <v>1485</v>
      </c>
      <c r="D1246" s="55" t="s">
        <v>3300</v>
      </c>
    </row>
    <row r="1247" spans="1:4" x14ac:dyDescent="0.2">
      <c r="A1247" s="52">
        <v>2000</v>
      </c>
      <c r="B1247" s="53" t="s">
        <v>3616</v>
      </c>
      <c r="C1247" s="54" t="s">
        <v>3301</v>
      </c>
      <c r="D1247" s="55" t="s">
        <v>3302</v>
      </c>
    </row>
    <row r="1248" spans="1:4" x14ac:dyDescent="0.2">
      <c r="A1248" s="52">
        <v>2000</v>
      </c>
      <c r="B1248" s="53" t="s">
        <v>3616</v>
      </c>
      <c r="C1248" s="54" t="s">
        <v>3303</v>
      </c>
      <c r="D1248" s="55" t="s">
        <v>3304</v>
      </c>
    </row>
    <row r="1249" spans="1:4" x14ac:dyDescent="0.2">
      <c r="A1249" s="52">
        <v>2000</v>
      </c>
      <c r="B1249" s="53" t="s">
        <v>3616</v>
      </c>
      <c r="C1249" s="54" t="s">
        <v>3305</v>
      </c>
      <c r="D1249" s="55" t="s">
        <v>3306</v>
      </c>
    </row>
    <row r="1250" spans="1:4" x14ac:dyDescent="0.2">
      <c r="A1250" s="52">
        <v>2000</v>
      </c>
      <c r="B1250" s="53" t="s">
        <v>3616</v>
      </c>
      <c r="C1250" s="54" t="s">
        <v>3307</v>
      </c>
      <c r="D1250" s="55" t="s">
        <v>3308</v>
      </c>
    </row>
    <row r="1251" spans="1:4" x14ac:dyDescent="0.2">
      <c r="A1251" s="52">
        <v>2000</v>
      </c>
      <c r="B1251" s="53" t="s">
        <v>3616</v>
      </c>
      <c r="C1251" s="54" t="s">
        <v>3309</v>
      </c>
      <c r="D1251" s="55" t="s">
        <v>3310</v>
      </c>
    </row>
    <row r="1252" spans="1:4" x14ac:dyDescent="0.2">
      <c r="A1252" s="52">
        <v>2000</v>
      </c>
      <c r="B1252" s="53" t="s">
        <v>3616</v>
      </c>
      <c r="C1252" s="54" t="s">
        <v>3311</v>
      </c>
      <c r="D1252" s="55" t="s">
        <v>3312</v>
      </c>
    </row>
    <row r="1253" spans="1:4" x14ac:dyDescent="0.2">
      <c r="A1253" s="52">
        <v>2000</v>
      </c>
      <c r="B1253" s="53" t="s">
        <v>3616</v>
      </c>
      <c r="C1253" s="54" t="s">
        <v>3313</v>
      </c>
      <c r="D1253" s="55" t="s">
        <v>3314</v>
      </c>
    </row>
    <row r="1254" spans="1:4" x14ac:dyDescent="0.2">
      <c r="A1254" s="52">
        <v>2000</v>
      </c>
      <c r="B1254" s="53" t="s">
        <v>3616</v>
      </c>
      <c r="C1254" s="54" t="s">
        <v>3315</v>
      </c>
      <c r="D1254" s="55" t="s">
        <v>3316</v>
      </c>
    </row>
    <row r="1255" spans="1:4" x14ac:dyDescent="0.2">
      <c r="A1255" s="52">
        <v>2000</v>
      </c>
      <c r="B1255" s="53" t="s">
        <v>3616</v>
      </c>
      <c r="C1255" s="54" t="s">
        <v>3317</v>
      </c>
      <c r="D1255" s="55" t="s">
        <v>1618</v>
      </c>
    </row>
    <row r="1256" spans="1:4" x14ac:dyDescent="0.2">
      <c r="A1256" s="52">
        <v>2000</v>
      </c>
      <c r="B1256" s="53" t="s">
        <v>3616</v>
      </c>
      <c r="C1256" s="54" t="s">
        <v>3318</v>
      </c>
      <c r="D1256" s="55" t="s">
        <v>3319</v>
      </c>
    </row>
    <row r="1257" spans="1:4" x14ac:dyDescent="0.2">
      <c r="A1257" s="52">
        <v>2000</v>
      </c>
      <c r="B1257" s="53" t="s">
        <v>3616</v>
      </c>
      <c r="C1257" s="54" t="s">
        <v>3320</v>
      </c>
      <c r="D1257" s="55" t="s">
        <v>3321</v>
      </c>
    </row>
    <row r="1258" spans="1:4" x14ac:dyDescent="0.2">
      <c r="A1258" s="52">
        <v>2000</v>
      </c>
      <c r="B1258" s="53" t="s">
        <v>3616</v>
      </c>
      <c r="C1258" s="54" t="s">
        <v>3322</v>
      </c>
      <c r="D1258" s="55" t="s">
        <v>2480</v>
      </c>
    </row>
    <row r="1259" spans="1:4" x14ac:dyDescent="0.2">
      <c r="A1259" s="52">
        <v>2000</v>
      </c>
      <c r="B1259" s="53" t="s">
        <v>3616</v>
      </c>
      <c r="C1259" s="54" t="s">
        <v>3323</v>
      </c>
      <c r="D1259" s="55" t="s">
        <v>3324</v>
      </c>
    </row>
    <row r="1260" spans="1:4" x14ac:dyDescent="0.2">
      <c r="A1260" s="52">
        <v>2000</v>
      </c>
      <c r="B1260" s="53" t="s">
        <v>3616</v>
      </c>
      <c r="C1260" s="54" t="s">
        <v>3325</v>
      </c>
      <c r="D1260" s="55" t="s">
        <v>3326</v>
      </c>
    </row>
    <row r="1261" spans="1:4" x14ac:dyDescent="0.2">
      <c r="A1261" s="52">
        <v>2000</v>
      </c>
      <c r="B1261" s="53" t="s">
        <v>3616</v>
      </c>
      <c r="C1261" s="54" t="s">
        <v>3327</v>
      </c>
      <c r="D1261" s="55" t="s">
        <v>2765</v>
      </c>
    </row>
    <row r="1262" spans="1:4" x14ac:dyDescent="0.2">
      <c r="A1262" s="52">
        <v>2000</v>
      </c>
      <c r="B1262" s="53" t="s">
        <v>3616</v>
      </c>
      <c r="C1262" s="54" t="s">
        <v>3328</v>
      </c>
      <c r="D1262" s="55" t="s">
        <v>3329</v>
      </c>
    </row>
    <row r="1263" spans="1:4" x14ac:dyDescent="0.2">
      <c r="A1263" s="52">
        <v>1130</v>
      </c>
      <c r="B1263" s="53" t="s">
        <v>3330</v>
      </c>
      <c r="C1263" s="54" t="s">
        <v>3331</v>
      </c>
      <c r="D1263" s="55" t="s">
        <v>3332</v>
      </c>
    </row>
    <row r="1264" spans="1:4" x14ac:dyDescent="0.2">
      <c r="A1264" s="52">
        <v>1130</v>
      </c>
      <c r="B1264" s="53" t="s">
        <v>3330</v>
      </c>
      <c r="C1264" s="54" t="s">
        <v>3333</v>
      </c>
      <c r="D1264" s="55" t="s">
        <v>3334</v>
      </c>
    </row>
    <row r="1265" spans="1:4" x14ac:dyDescent="0.2">
      <c r="A1265" s="52">
        <v>1130</v>
      </c>
      <c r="B1265" s="53" t="s">
        <v>3330</v>
      </c>
      <c r="C1265" s="54" t="s">
        <v>3335</v>
      </c>
      <c r="D1265" s="55" t="s">
        <v>3336</v>
      </c>
    </row>
    <row r="1266" spans="1:4" x14ac:dyDescent="0.2">
      <c r="A1266" s="52">
        <v>2800</v>
      </c>
      <c r="B1266" s="53" t="s">
        <v>388</v>
      </c>
      <c r="C1266" s="54" t="s">
        <v>3337</v>
      </c>
      <c r="D1266" s="55" t="s">
        <v>3338</v>
      </c>
    </row>
    <row r="1267" spans="1:4" x14ac:dyDescent="0.2">
      <c r="A1267" s="52">
        <v>2800</v>
      </c>
      <c r="B1267" s="53" t="s">
        <v>388</v>
      </c>
      <c r="C1267" s="54" t="s">
        <v>3339</v>
      </c>
      <c r="D1267" s="55" t="s">
        <v>1292</v>
      </c>
    </row>
    <row r="1268" spans="1:4" x14ac:dyDescent="0.2">
      <c r="A1268" s="52">
        <v>2800</v>
      </c>
      <c r="B1268" s="53" t="s">
        <v>388</v>
      </c>
      <c r="C1268" s="54" t="s">
        <v>1293</v>
      </c>
      <c r="D1268" s="55" t="s">
        <v>1294</v>
      </c>
    </row>
    <row r="1269" spans="1:4" x14ac:dyDescent="0.2">
      <c r="A1269" s="52">
        <v>2800</v>
      </c>
      <c r="B1269" s="53" t="s">
        <v>388</v>
      </c>
      <c r="C1269" s="54" t="s">
        <v>1295</v>
      </c>
      <c r="D1269" s="55" t="s">
        <v>1296</v>
      </c>
    </row>
    <row r="1270" spans="1:4" x14ac:dyDescent="0.2">
      <c r="A1270" s="52">
        <v>2020</v>
      </c>
      <c r="B1270" s="53" t="s">
        <v>1297</v>
      </c>
      <c r="C1270" s="54" t="s">
        <v>1298</v>
      </c>
      <c r="D1270" s="55" t="s">
        <v>1299</v>
      </c>
    </row>
    <row r="1271" spans="1:4" x14ac:dyDescent="0.2">
      <c r="A1271" s="52">
        <v>2020</v>
      </c>
      <c r="B1271" s="53" t="s">
        <v>1297</v>
      </c>
      <c r="C1271" s="54" t="s">
        <v>1300</v>
      </c>
      <c r="D1271" s="55" t="s">
        <v>1301</v>
      </c>
    </row>
    <row r="1272" spans="1:4" x14ac:dyDescent="0.2">
      <c r="A1272" s="52">
        <v>2020</v>
      </c>
      <c r="B1272" s="53" t="s">
        <v>1297</v>
      </c>
      <c r="C1272" s="54" t="s">
        <v>1302</v>
      </c>
      <c r="D1272" s="55" t="s">
        <v>1303</v>
      </c>
    </row>
    <row r="1273" spans="1:4" x14ac:dyDescent="0.2">
      <c r="A1273" s="52">
        <v>2020</v>
      </c>
      <c r="B1273" s="53" t="s">
        <v>1297</v>
      </c>
      <c r="C1273" s="54" t="s">
        <v>1304</v>
      </c>
      <c r="D1273" s="55" t="s">
        <v>946</v>
      </c>
    </row>
    <row r="1274" spans="1:4" x14ac:dyDescent="0.2">
      <c r="A1274" s="52">
        <v>2020</v>
      </c>
      <c r="B1274" s="53" t="s">
        <v>1297</v>
      </c>
      <c r="C1274" s="54" t="s">
        <v>1305</v>
      </c>
      <c r="D1274" s="55" t="s">
        <v>1306</v>
      </c>
    </row>
    <row r="1275" spans="1:4" x14ac:dyDescent="0.2">
      <c r="A1275" s="52">
        <v>2020</v>
      </c>
      <c r="B1275" s="53" t="s">
        <v>1297</v>
      </c>
      <c r="C1275" s="54" t="s">
        <v>1307</v>
      </c>
      <c r="D1275" s="55" t="s">
        <v>1308</v>
      </c>
    </row>
    <row r="1276" spans="1:4" x14ac:dyDescent="0.2">
      <c r="A1276" s="52">
        <v>2020</v>
      </c>
      <c r="B1276" s="53" t="s">
        <v>1297</v>
      </c>
      <c r="C1276" s="54" t="s">
        <v>1309</v>
      </c>
      <c r="D1276" s="55" t="s">
        <v>1173</v>
      </c>
    </row>
    <row r="1277" spans="1:4" x14ac:dyDescent="0.2">
      <c r="A1277" s="52">
        <v>2020</v>
      </c>
      <c r="B1277" s="53" t="s">
        <v>1297</v>
      </c>
      <c r="C1277" s="54" t="s">
        <v>1310</v>
      </c>
      <c r="D1277" s="55" t="s">
        <v>1311</v>
      </c>
    </row>
    <row r="1278" spans="1:4" x14ac:dyDescent="0.2">
      <c r="A1278" s="52">
        <v>2740</v>
      </c>
      <c r="B1278" s="53" t="s">
        <v>383</v>
      </c>
      <c r="C1278" s="54" t="s">
        <v>1312</v>
      </c>
      <c r="D1278" s="55" t="s">
        <v>3396</v>
      </c>
    </row>
    <row r="1279" spans="1:4" x14ac:dyDescent="0.2">
      <c r="A1279" s="52">
        <v>2740</v>
      </c>
      <c r="B1279" s="53" t="s">
        <v>383</v>
      </c>
      <c r="C1279" s="54" t="s">
        <v>3397</v>
      </c>
      <c r="D1279" s="55" t="s">
        <v>3398</v>
      </c>
    </row>
    <row r="1280" spans="1:4" x14ac:dyDescent="0.2">
      <c r="A1280" s="52">
        <v>2740</v>
      </c>
      <c r="B1280" s="53" t="s">
        <v>383</v>
      </c>
      <c r="C1280" s="54" t="s">
        <v>3399</v>
      </c>
      <c r="D1280" s="55" t="s">
        <v>3400</v>
      </c>
    </row>
    <row r="1281" spans="1:4" x14ac:dyDescent="0.2">
      <c r="A1281" s="52">
        <v>2740</v>
      </c>
      <c r="B1281" s="53" t="s">
        <v>383</v>
      </c>
      <c r="C1281" s="54" t="s">
        <v>3401</v>
      </c>
      <c r="D1281" s="55" t="s">
        <v>3402</v>
      </c>
    </row>
    <row r="1282" spans="1:4" x14ac:dyDescent="0.2">
      <c r="A1282" s="52">
        <v>2740</v>
      </c>
      <c r="B1282" s="53" t="s">
        <v>383</v>
      </c>
      <c r="C1282" s="54" t="s">
        <v>3403</v>
      </c>
      <c r="D1282" s="55" t="s">
        <v>3404</v>
      </c>
    </row>
    <row r="1283" spans="1:4" x14ac:dyDescent="0.2">
      <c r="A1283" s="52">
        <v>2740</v>
      </c>
      <c r="B1283" s="53" t="s">
        <v>383</v>
      </c>
      <c r="C1283" s="54" t="s">
        <v>3405</v>
      </c>
      <c r="D1283" s="55" t="s">
        <v>3406</v>
      </c>
    </row>
    <row r="1284" spans="1:4" x14ac:dyDescent="0.2">
      <c r="A1284" s="52">
        <v>2035</v>
      </c>
      <c r="B1284" s="53" t="s">
        <v>3619</v>
      </c>
      <c r="C1284" s="54" t="s">
        <v>3407</v>
      </c>
      <c r="D1284" s="55" t="s">
        <v>3408</v>
      </c>
    </row>
    <row r="1285" spans="1:4" x14ac:dyDescent="0.2">
      <c r="A1285" s="52">
        <v>2035</v>
      </c>
      <c r="B1285" s="53" t="s">
        <v>3619</v>
      </c>
      <c r="C1285" s="54" t="s">
        <v>3409</v>
      </c>
      <c r="D1285" s="55" t="s">
        <v>3410</v>
      </c>
    </row>
    <row r="1286" spans="1:4" x14ac:dyDescent="0.2">
      <c r="A1286" s="52">
        <v>2035</v>
      </c>
      <c r="B1286" s="53" t="s">
        <v>3619</v>
      </c>
      <c r="C1286" s="54" t="s">
        <v>3411</v>
      </c>
      <c r="D1286" s="55" t="s">
        <v>3412</v>
      </c>
    </row>
    <row r="1287" spans="1:4" x14ac:dyDescent="0.2">
      <c r="A1287" s="52">
        <v>2035</v>
      </c>
      <c r="B1287" s="53" t="s">
        <v>3619</v>
      </c>
      <c r="C1287" s="54" t="s">
        <v>3413</v>
      </c>
      <c r="D1287" s="55" t="s">
        <v>3414</v>
      </c>
    </row>
    <row r="1288" spans="1:4" x14ac:dyDescent="0.2">
      <c r="A1288" s="52">
        <v>2035</v>
      </c>
      <c r="B1288" s="53" t="s">
        <v>3619</v>
      </c>
      <c r="C1288" s="54" t="s">
        <v>3415</v>
      </c>
      <c r="D1288" s="55" t="s">
        <v>3416</v>
      </c>
    </row>
    <row r="1289" spans="1:4" x14ac:dyDescent="0.2">
      <c r="A1289" s="52">
        <v>2035</v>
      </c>
      <c r="B1289" s="53" t="s">
        <v>3619</v>
      </c>
      <c r="C1289" s="54" t="s">
        <v>3417</v>
      </c>
      <c r="D1289" s="55" t="s">
        <v>3418</v>
      </c>
    </row>
    <row r="1290" spans="1:4" x14ac:dyDescent="0.2">
      <c r="A1290" s="52">
        <v>2035</v>
      </c>
      <c r="B1290" s="53" t="s">
        <v>3619</v>
      </c>
      <c r="C1290" s="54" t="s">
        <v>3419</v>
      </c>
      <c r="D1290" s="55" t="s">
        <v>3420</v>
      </c>
    </row>
    <row r="1291" spans="1:4" x14ac:dyDescent="0.2">
      <c r="A1291" s="52">
        <v>2035</v>
      </c>
      <c r="B1291" s="53" t="s">
        <v>3619</v>
      </c>
      <c r="C1291" s="54" t="s">
        <v>3421</v>
      </c>
      <c r="D1291" s="55" t="s">
        <v>3422</v>
      </c>
    </row>
    <row r="1292" spans="1:4" x14ac:dyDescent="0.2">
      <c r="A1292" s="52">
        <v>2035</v>
      </c>
      <c r="B1292" s="53" t="s">
        <v>3619</v>
      </c>
      <c r="C1292" s="54" t="s">
        <v>3423</v>
      </c>
      <c r="D1292" s="55" t="s">
        <v>2079</v>
      </c>
    </row>
    <row r="1293" spans="1:4" x14ac:dyDescent="0.2">
      <c r="A1293" s="52">
        <v>2035</v>
      </c>
      <c r="B1293" s="53" t="s">
        <v>3619</v>
      </c>
      <c r="C1293" s="54" t="s">
        <v>3424</v>
      </c>
      <c r="D1293" s="55" t="s">
        <v>3425</v>
      </c>
    </row>
    <row r="1294" spans="1:4" x14ac:dyDescent="0.2">
      <c r="A1294" s="52">
        <v>2035</v>
      </c>
      <c r="B1294" s="53" t="s">
        <v>3619</v>
      </c>
      <c r="C1294" s="54" t="s">
        <v>3426</v>
      </c>
      <c r="D1294" s="55" t="s">
        <v>3228</v>
      </c>
    </row>
    <row r="1295" spans="1:4" x14ac:dyDescent="0.2">
      <c r="A1295" s="52">
        <v>2035</v>
      </c>
      <c r="B1295" s="53" t="s">
        <v>3619</v>
      </c>
      <c r="C1295" s="54" t="s">
        <v>3427</v>
      </c>
      <c r="D1295" s="55" t="s">
        <v>3428</v>
      </c>
    </row>
    <row r="1296" spans="1:4" x14ac:dyDescent="0.2">
      <c r="A1296" s="52">
        <v>2035</v>
      </c>
      <c r="B1296" s="53" t="s">
        <v>3619</v>
      </c>
      <c r="C1296" s="54" t="s">
        <v>3429</v>
      </c>
      <c r="D1296" s="55" t="s">
        <v>3430</v>
      </c>
    </row>
    <row r="1297" spans="1:4" x14ac:dyDescent="0.2">
      <c r="A1297" s="52">
        <v>2180</v>
      </c>
      <c r="B1297" s="53" t="s">
        <v>3431</v>
      </c>
      <c r="C1297" s="54" t="s">
        <v>3432</v>
      </c>
      <c r="D1297" s="55" t="s">
        <v>895</v>
      </c>
    </row>
    <row r="1298" spans="1:4" x14ac:dyDescent="0.2">
      <c r="A1298" s="52">
        <v>2180</v>
      </c>
      <c r="B1298" s="53" t="s">
        <v>3431</v>
      </c>
      <c r="C1298" s="54" t="s">
        <v>3433</v>
      </c>
      <c r="D1298" s="55" t="s">
        <v>3434</v>
      </c>
    </row>
    <row r="1299" spans="1:4" x14ac:dyDescent="0.2">
      <c r="A1299" s="52">
        <v>2180</v>
      </c>
      <c r="B1299" s="53" t="s">
        <v>3431</v>
      </c>
      <c r="C1299" s="54" t="s">
        <v>3435</v>
      </c>
      <c r="D1299" s="55" t="s">
        <v>3436</v>
      </c>
    </row>
    <row r="1300" spans="1:4" x14ac:dyDescent="0.2">
      <c r="A1300" s="52">
        <v>2180</v>
      </c>
      <c r="B1300" s="53" t="s">
        <v>3431</v>
      </c>
      <c r="C1300" s="54" t="s">
        <v>3437</v>
      </c>
      <c r="D1300" s="55" t="s">
        <v>1303</v>
      </c>
    </row>
    <row r="1301" spans="1:4" x14ac:dyDescent="0.2">
      <c r="A1301" s="52">
        <v>2180</v>
      </c>
      <c r="B1301" s="53" t="s">
        <v>3431</v>
      </c>
      <c r="C1301" s="54" t="s">
        <v>3438</v>
      </c>
      <c r="D1301" s="55" t="s">
        <v>1919</v>
      </c>
    </row>
    <row r="1302" spans="1:4" x14ac:dyDescent="0.2">
      <c r="A1302" s="52">
        <v>2180</v>
      </c>
      <c r="B1302" s="53" t="s">
        <v>3431</v>
      </c>
      <c r="C1302" s="54" t="s">
        <v>3439</v>
      </c>
      <c r="D1302" s="55" t="s">
        <v>3440</v>
      </c>
    </row>
    <row r="1303" spans="1:4" x14ac:dyDescent="0.2">
      <c r="A1303" s="52">
        <v>2180</v>
      </c>
      <c r="B1303" s="53" t="s">
        <v>3431</v>
      </c>
      <c r="C1303" s="54" t="s">
        <v>3441</v>
      </c>
      <c r="D1303" s="55" t="s">
        <v>3442</v>
      </c>
    </row>
    <row r="1304" spans="1:4" x14ac:dyDescent="0.2">
      <c r="A1304" s="52">
        <v>2180</v>
      </c>
      <c r="B1304" s="53" t="s">
        <v>3431</v>
      </c>
      <c r="C1304" s="54" t="s">
        <v>3443</v>
      </c>
      <c r="D1304" s="55" t="s">
        <v>3444</v>
      </c>
    </row>
    <row r="1305" spans="1:4" x14ac:dyDescent="0.2">
      <c r="A1305" s="52">
        <v>2180</v>
      </c>
      <c r="B1305" s="53" t="s">
        <v>3431</v>
      </c>
      <c r="C1305" s="54" t="s">
        <v>3445</v>
      </c>
      <c r="D1305" s="55" t="s">
        <v>3446</v>
      </c>
    </row>
    <row r="1306" spans="1:4" x14ac:dyDescent="0.2">
      <c r="A1306" s="52">
        <v>2180</v>
      </c>
      <c r="B1306" s="53" t="s">
        <v>3431</v>
      </c>
      <c r="C1306" s="54" t="s">
        <v>3447</v>
      </c>
      <c r="D1306" s="55" t="s">
        <v>3448</v>
      </c>
    </row>
    <row r="1307" spans="1:4" x14ac:dyDescent="0.2">
      <c r="A1307" s="52">
        <v>2180</v>
      </c>
      <c r="B1307" s="53" t="s">
        <v>3431</v>
      </c>
      <c r="C1307" s="54" t="s">
        <v>3449</v>
      </c>
      <c r="D1307" s="55" t="s">
        <v>3450</v>
      </c>
    </row>
    <row r="1308" spans="1:4" x14ac:dyDescent="0.2">
      <c r="A1308" s="52">
        <v>2180</v>
      </c>
      <c r="B1308" s="53" t="s">
        <v>3431</v>
      </c>
      <c r="C1308" s="54" t="s">
        <v>3451</v>
      </c>
      <c r="D1308" s="55" t="s">
        <v>3452</v>
      </c>
    </row>
    <row r="1309" spans="1:4" x14ac:dyDescent="0.2">
      <c r="A1309" s="52">
        <v>2180</v>
      </c>
      <c r="B1309" s="53" t="s">
        <v>3431</v>
      </c>
      <c r="C1309" s="54" t="s">
        <v>3453</v>
      </c>
      <c r="D1309" s="55" t="s">
        <v>3310</v>
      </c>
    </row>
    <row r="1310" spans="1:4" x14ac:dyDescent="0.2">
      <c r="A1310" s="52">
        <v>2180</v>
      </c>
      <c r="B1310" s="53" t="s">
        <v>3431</v>
      </c>
      <c r="C1310" s="54" t="s">
        <v>3454</v>
      </c>
      <c r="D1310" s="55" t="s">
        <v>3455</v>
      </c>
    </row>
    <row r="1311" spans="1:4" x14ac:dyDescent="0.2">
      <c r="A1311" s="52">
        <v>9030</v>
      </c>
      <c r="B1311" s="53" t="s">
        <v>3679</v>
      </c>
      <c r="C1311" s="54" t="s">
        <v>3680</v>
      </c>
      <c r="D1311" s="55" t="s">
        <v>3681</v>
      </c>
    </row>
    <row r="1312" spans="1:4" x14ac:dyDescent="0.2">
      <c r="A1312" s="52">
        <v>9030</v>
      </c>
      <c r="B1312" s="53" t="s">
        <v>3679</v>
      </c>
      <c r="C1312" s="54" t="s">
        <v>3682</v>
      </c>
      <c r="D1312" s="55" t="s">
        <v>3683</v>
      </c>
    </row>
    <row r="1313" spans="1:4" x14ac:dyDescent="0.2">
      <c r="A1313" s="52">
        <v>9030</v>
      </c>
      <c r="B1313" s="53" t="s">
        <v>3679</v>
      </c>
      <c r="C1313" s="54" t="s">
        <v>3684</v>
      </c>
      <c r="D1313" s="55" t="s">
        <v>3685</v>
      </c>
    </row>
    <row r="1314" spans="1:4" x14ac:dyDescent="0.2">
      <c r="A1314" s="52">
        <v>9030</v>
      </c>
      <c r="B1314" s="53" t="s">
        <v>3679</v>
      </c>
      <c r="C1314" s="54" t="s">
        <v>3686</v>
      </c>
      <c r="D1314" s="55" t="s">
        <v>3687</v>
      </c>
    </row>
    <row r="1315" spans="1:4" x14ac:dyDescent="0.2">
      <c r="A1315" s="52">
        <v>2790</v>
      </c>
      <c r="B1315" s="53" t="s">
        <v>3688</v>
      </c>
      <c r="C1315" s="54" t="s">
        <v>3689</v>
      </c>
      <c r="D1315" s="55" t="s">
        <v>623</v>
      </c>
    </row>
    <row r="1316" spans="1:4" x14ac:dyDescent="0.2">
      <c r="A1316" s="52">
        <v>2790</v>
      </c>
      <c r="B1316" s="53" t="s">
        <v>3688</v>
      </c>
      <c r="C1316" s="54" t="s">
        <v>624</v>
      </c>
      <c r="D1316" s="55" t="s">
        <v>625</v>
      </c>
    </row>
    <row r="1317" spans="1:4" x14ac:dyDescent="0.2">
      <c r="A1317" s="52">
        <v>2790</v>
      </c>
      <c r="B1317" s="53" t="s">
        <v>3688</v>
      </c>
      <c r="C1317" s="54" t="s">
        <v>626</v>
      </c>
      <c r="D1317" s="55" t="s">
        <v>627</v>
      </c>
    </row>
    <row r="1318" spans="1:4" x14ac:dyDescent="0.2">
      <c r="A1318" s="52" t="s">
        <v>2910</v>
      </c>
      <c r="B1318" s="53" t="s">
        <v>628</v>
      </c>
      <c r="C1318" s="54" t="s">
        <v>629</v>
      </c>
      <c r="D1318" s="55" t="s">
        <v>630</v>
      </c>
    </row>
    <row r="1319" spans="1:4" x14ac:dyDescent="0.2">
      <c r="A1319" s="52" t="s">
        <v>2910</v>
      </c>
      <c r="B1319" s="53" t="s">
        <v>628</v>
      </c>
      <c r="C1319" s="54" t="s">
        <v>631</v>
      </c>
      <c r="D1319" s="55" t="s">
        <v>632</v>
      </c>
    </row>
    <row r="1320" spans="1:4" x14ac:dyDescent="0.2">
      <c r="A1320" s="52" t="s">
        <v>2910</v>
      </c>
      <c r="B1320" s="53" t="s">
        <v>628</v>
      </c>
      <c r="C1320" s="54" t="s">
        <v>633</v>
      </c>
      <c r="D1320" s="55" t="s">
        <v>634</v>
      </c>
    </row>
    <row r="1321" spans="1:4" x14ac:dyDescent="0.2">
      <c r="A1321" s="52" t="s">
        <v>2910</v>
      </c>
      <c r="B1321" s="53" t="s">
        <v>628</v>
      </c>
      <c r="C1321" s="54" t="s">
        <v>635</v>
      </c>
      <c r="D1321" s="55" t="s">
        <v>636</v>
      </c>
    </row>
    <row r="1322" spans="1:4" x14ac:dyDescent="0.2">
      <c r="A1322" s="52" t="s">
        <v>2910</v>
      </c>
      <c r="B1322" s="53" t="s">
        <v>628</v>
      </c>
      <c r="C1322" s="54" t="s">
        <v>637</v>
      </c>
      <c r="D1322" s="55" t="s">
        <v>638</v>
      </c>
    </row>
    <row r="1323" spans="1:4" x14ac:dyDescent="0.2">
      <c r="A1323" s="52">
        <v>1410</v>
      </c>
      <c r="B1323" s="53" t="s">
        <v>639</v>
      </c>
      <c r="C1323" s="54" t="s">
        <v>640</v>
      </c>
      <c r="D1323" s="55" t="s">
        <v>641</v>
      </c>
    </row>
    <row r="1324" spans="1:4" x14ac:dyDescent="0.2">
      <c r="A1324" s="52">
        <v>1410</v>
      </c>
      <c r="B1324" s="53" t="s">
        <v>639</v>
      </c>
      <c r="C1324" s="54" t="s">
        <v>642</v>
      </c>
      <c r="D1324" s="55" t="s">
        <v>643</v>
      </c>
    </row>
    <row r="1325" spans="1:4" x14ac:dyDescent="0.2">
      <c r="A1325" s="52">
        <v>9095</v>
      </c>
      <c r="B1325" s="53" t="s">
        <v>644</v>
      </c>
      <c r="C1325" s="54" t="s">
        <v>645</v>
      </c>
      <c r="D1325" s="55" t="s">
        <v>646</v>
      </c>
    </row>
    <row r="1326" spans="1:4" x14ac:dyDescent="0.2">
      <c r="A1326" s="52">
        <v>2840</v>
      </c>
      <c r="B1326" s="53" t="s">
        <v>647</v>
      </c>
      <c r="C1326" s="54" t="s">
        <v>648</v>
      </c>
      <c r="D1326" s="55" t="s">
        <v>649</v>
      </c>
    </row>
    <row r="1327" spans="1:4" x14ac:dyDescent="0.2">
      <c r="A1327" s="52">
        <v>2840</v>
      </c>
      <c r="B1327" s="53" t="s">
        <v>647</v>
      </c>
      <c r="C1327" s="54" t="s">
        <v>650</v>
      </c>
      <c r="D1327" s="55" t="s">
        <v>651</v>
      </c>
    </row>
    <row r="1328" spans="1:4" x14ac:dyDescent="0.2">
      <c r="A1328" s="52">
        <v>3050</v>
      </c>
      <c r="B1328" s="53" t="s">
        <v>652</v>
      </c>
      <c r="C1328" s="54" t="s">
        <v>653</v>
      </c>
      <c r="D1328" s="55" t="s">
        <v>654</v>
      </c>
    </row>
    <row r="1329" spans="1:4" x14ac:dyDescent="0.2">
      <c r="A1329" s="52">
        <v>3050</v>
      </c>
      <c r="B1329" s="53" t="s">
        <v>652</v>
      </c>
      <c r="C1329" s="54" t="s">
        <v>655</v>
      </c>
      <c r="D1329" s="55" t="s">
        <v>656</v>
      </c>
    </row>
    <row r="1330" spans="1:4" x14ac:dyDescent="0.2">
      <c r="A1330" s="52">
        <v>2580</v>
      </c>
      <c r="B1330" s="53" t="s">
        <v>657</v>
      </c>
      <c r="C1330" s="54" t="s">
        <v>658</v>
      </c>
      <c r="D1330" s="55" t="s">
        <v>659</v>
      </c>
    </row>
    <row r="1331" spans="1:4" x14ac:dyDescent="0.2">
      <c r="A1331" s="52">
        <v>2580</v>
      </c>
      <c r="B1331" s="53" t="s">
        <v>657</v>
      </c>
      <c r="C1331" s="54" t="s">
        <v>660</v>
      </c>
      <c r="D1331" s="55" t="s">
        <v>661</v>
      </c>
    </row>
    <row r="1332" spans="1:4" x14ac:dyDescent="0.2">
      <c r="A1332" s="52">
        <v>2580</v>
      </c>
      <c r="B1332" s="53" t="s">
        <v>657</v>
      </c>
      <c r="C1332" s="54" t="s">
        <v>662</v>
      </c>
      <c r="D1332" s="55" t="s">
        <v>663</v>
      </c>
    </row>
    <row r="1333" spans="1:4" x14ac:dyDescent="0.2">
      <c r="A1333" s="52">
        <v>1570</v>
      </c>
      <c r="B1333" s="53" t="s">
        <v>664</v>
      </c>
      <c r="C1333" s="54" t="s">
        <v>665</v>
      </c>
      <c r="D1333" s="55" t="s">
        <v>666</v>
      </c>
    </row>
    <row r="1334" spans="1:4" x14ac:dyDescent="0.2">
      <c r="A1334" s="52">
        <v>1570</v>
      </c>
      <c r="B1334" s="53" t="s">
        <v>664</v>
      </c>
      <c r="C1334" s="54" t="s">
        <v>386</v>
      </c>
      <c r="D1334" s="55" t="s">
        <v>667</v>
      </c>
    </row>
    <row r="1335" spans="1:4" x14ac:dyDescent="0.2">
      <c r="A1335" s="52">
        <v>1570</v>
      </c>
      <c r="B1335" s="53" t="s">
        <v>664</v>
      </c>
      <c r="C1335" s="54" t="s">
        <v>668</v>
      </c>
      <c r="D1335" s="55" t="s">
        <v>2882</v>
      </c>
    </row>
    <row r="1336" spans="1:4" x14ac:dyDescent="0.2">
      <c r="A1336" s="52">
        <v>2610</v>
      </c>
      <c r="B1336" s="53" t="s">
        <v>2883</v>
      </c>
      <c r="C1336" s="54" t="s">
        <v>2884</v>
      </c>
      <c r="D1336" s="55" t="s">
        <v>2885</v>
      </c>
    </row>
    <row r="1337" spans="1:4" x14ac:dyDescent="0.2">
      <c r="A1337" s="52">
        <v>2610</v>
      </c>
      <c r="B1337" s="53" t="s">
        <v>2883</v>
      </c>
      <c r="C1337" s="54" t="s">
        <v>2886</v>
      </c>
      <c r="D1337" s="55" t="s">
        <v>2887</v>
      </c>
    </row>
    <row r="1338" spans="1:4" x14ac:dyDescent="0.2">
      <c r="A1338" s="52">
        <v>2610</v>
      </c>
      <c r="B1338" s="53" t="s">
        <v>2883</v>
      </c>
      <c r="C1338" s="54" t="s">
        <v>2888</v>
      </c>
      <c r="D1338" s="55" t="s">
        <v>2889</v>
      </c>
    </row>
    <row r="1339" spans="1:4" x14ac:dyDescent="0.2">
      <c r="A1339" s="52">
        <v>2610</v>
      </c>
      <c r="B1339" s="53" t="s">
        <v>2883</v>
      </c>
      <c r="C1339" s="54" t="s">
        <v>2890</v>
      </c>
      <c r="D1339" s="55" t="s">
        <v>2891</v>
      </c>
    </row>
    <row r="1340" spans="1:4" x14ac:dyDescent="0.2">
      <c r="A1340" s="52">
        <v>2610</v>
      </c>
      <c r="B1340" s="53" t="s">
        <v>2883</v>
      </c>
      <c r="C1340" s="54" t="s">
        <v>2892</v>
      </c>
      <c r="D1340" s="55" t="s">
        <v>2893</v>
      </c>
    </row>
    <row r="1341" spans="1:4" x14ac:dyDescent="0.2">
      <c r="A1341" s="52">
        <v>3148</v>
      </c>
      <c r="B1341" s="53" t="s">
        <v>398</v>
      </c>
      <c r="C1341" s="54" t="s">
        <v>2894</v>
      </c>
      <c r="D1341" s="55" t="s">
        <v>2895</v>
      </c>
    </row>
    <row r="1342" spans="1:4" x14ac:dyDescent="0.2">
      <c r="A1342" s="52" t="s">
        <v>397</v>
      </c>
      <c r="B1342" s="53" t="s">
        <v>398</v>
      </c>
      <c r="C1342" s="54" t="s">
        <v>2896</v>
      </c>
      <c r="D1342" s="55" t="s">
        <v>2897</v>
      </c>
    </row>
    <row r="1343" spans="1:4" x14ac:dyDescent="0.2">
      <c r="A1343" s="52">
        <v>1060</v>
      </c>
      <c r="B1343" s="53" t="s">
        <v>2898</v>
      </c>
      <c r="C1343" s="54" t="s">
        <v>2899</v>
      </c>
      <c r="D1343" s="55" t="s">
        <v>2900</v>
      </c>
    </row>
    <row r="1344" spans="1:4" x14ac:dyDescent="0.2">
      <c r="A1344" s="52" t="s">
        <v>2657</v>
      </c>
      <c r="B1344" s="53" t="s">
        <v>2898</v>
      </c>
      <c r="C1344" s="54" t="s">
        <v>2901</v>
      </c>
      <c r="D1344" s="55" t="s">
        <v>2902</v>
      </c>
    </row>
    <row r="1345" spans="1:4" x14ac:dyDescent="0.2">
      <c r="A1345" s="52" t="s">
        <v>2657</v>
      </c>
      <c r="B1345" s="53" t="s">
        <v>2898</v>
      </c>
      <c r="C1345" s="54" t="s">
        <v>2903</v>
      </c>
      <c r="D1345" s="55" t="s">
        <v>2904</v>
      </c>
    </row>
    <row r="1346" spans="1:4" x14ac:dyDescent="0.2">
      <c r="A1346" s="52">
        <v>1440</v>
      </c>
      <c r="B1346" s="53" t="s">
        <v>2905</v>
      </c>
      <c r="C1346" s="54" t="s">
        <v>800</v>
      </c>
      <c r="D1346" s="55" t="s">
        <v>801</v>
      </c>
    </row>
    <row r="1347" spans="1:4" x14ac:dyDescent="0.2">
      <c r="A1347" s="52" t="s">
        <v>2656</v>
      </c>
      <c r="B1347" s="53" t="s">
        <v>2905</v>
      </c>
      <c r="C1347" s="54" t="s">
        <v>802</v>
      </c>
      <c r="D1347" s="55" t="s">
        <v>803</v>
      </c>
    </row>
    <row r="1348" spans="1:4" x14ac:dyDescent="0.2">
      <c r="A1348" s="52">
        <v>1870</v>
      </c>
      <c r="B1348" s="53" t="s">
        <v>804</v>
      </c>
      <c r="C1348" s="54" t="s">
        <v>805</v>
      </c>
      <c r="D1348" s="55" t="s">
        <v>806</v>
      </c>
    </row>
    <row r="1349" spans="1:4" x14ac:dyDescent="0.2">
      <c r="A1349" s="52">
        <v>1870</v>
      </c>
      <c r="B1349" s="53" t="s">
        <v>804</v>
      </c>
      <c r="C1349" s="54" t="s">
        <v>807</v>
      </c>
      <c r="D1349" s="55" t="s">
        <v>808</v>
      </c>
    </row>
    <row r="1350" spans="1:4" x14ac:dyDescent="0.2">
      <c r="A1350" s="52">
        <v>1990</v>
      </c>
      <c r="B1350" s="53" t="s">
        <v>809</v>
      </c>
      <c r="C1350" s="54" t="s">
        <v>810</v>
      </c>
      <c r="D1350" s="55" t="s">
        <v>811</v>
      </c>
    </row>
    <row r="1351" spans="1:4" x14ac:dyDescent="0.2">
      <c r="A1351" s="52">
        <v>1990</v>
      </c>
      <c r="B1351" s="53" t="s">
        <v>809</v>
      </c>
      <c r="C1351" s="54" t="s">
        <v>812</v>
      </c>
      <c r="D1351" s="55" t="s">
        <v>813</v>
      </c>
    </row>
    <row r="1352" spans="1:4" x14ac:dyDescent="0.2">
      <c r="A1352" s="52">
        <v>1990</v>
      </c>
      <c r="B1352" s="53" t="s">
        <v>809</v>
      </c>
      <c r="C1352" s="54" t="s">
        <v>814</v>
      </c>
      <c r="D1352" s="55" t="s">
        <v>815</v>
      </c>
    </row>
    <row r="1353" spans="1:4" x14ac:dyDescent="0.2">
      <c r="A1353" s="52">
        <v>1990</v>
      </c>
      <c r="B1353" s="53" t="s">
        <v>809</v>
      </c>
      <c r="C1353" s="54" t="s">
        <v>816</v>
      </c>
      <c r="D1353" s="55" t="s">
        <v>817</v>
      </c>
    </row>
    <row r="1354" spans="1:4" x14ac:dyDescent="0.2">
      <c r="A1354" s="52">
        <v>2600</v>
      </c>
      <c r="B1354" s="53" t="s">
        <v>818</v>
      </c>
      <c r="C1354" s="54" t="s">
        <v>819</v>
      </c>
      <c r="D1354" s="55" t="s">
        <v>820</v>
      </c>
    </row>
    <row r="1355" spans="1:4" x14ac:dyDescent="0.2">
      <c r="A1355" s="52">
        <v>2600</v>
      </c>
      <c r="B1355" s="53" t="s">
        <v>818</v>
      </c>
      <c r="C1355" s="54" t="s">
        <v>821</v>
      </c>
      <c r="D1355" s="55" t="s">
        <v>1791</v>
      </c>
    </row>
    <row r="1356" spans="1:4" x14ac:dyDescent="0.2">
      <c r="A1356" s="52">
        <v>2600</v>
      </c>
      <c r="B1356" s="53" t="s">
        <v>818</v>
      </c>
      <c r="C1356" s="54" t="s">
        <v>1792</v>
      </c>
      <c r="D1356" s="55" t="s">
        <v>1793</v>
      </c>
    </row>
    <row r="1357" spans="1:4" x14ac:dyDescent="0.2">
      <c r="A1357" s="52">
        <v>2865</v>
      </c>
      <c r="B1357" s="53" t="s">
        <v>392</v>
      </c>
      <c r="C1357" s="54" t="s">
        <v>1794</v>
      </c>
      <c r="D1357" s="55" t="s">
        <v>1795</v>
      </c>
    </row>
    <row r="1358" spans="1:4" x14ac:dyDescent="0.2">
      <c r="A1358" s="52">
        <v>2865</v>
      </c>
      <c r="B1358" s="53" t="s">
        <v>392</v>
      </c>
      <c r="C1358" s="54" t="s">
        <v>1796</v>
      </c>
      <c r="D1358" s="55" t="s">
        <v>1797</v>
      </c>
    </row>
    <row r="1359" spans="1:4" x14ac:dyDescent="0.2">
      <c r="A1359" s="52">
        <v>3130</v>
      </c>
      <c r="B1359" s="53" t="s">
        <v>1798</v>
      </c>
      <c r="C1359" s="54" t="s">
        <v>1799</v>
      </c>
      <c r="D1359" s="55" t="s">
        <v>1795</v>
      </c>
    </row>
    <row r="1360" spans="1:4" x14ac:dyDescent="0.2">
      <c r="A1360" s="52">
        <v>3130</v>
      </c>
      <c r="B1360" s="53" t="s">
        <v>1798</v>
      </c>
      <c r="C1360" s="54" t="s">
        <v>1800</v>
      </c>
      <c r="D1360" s="55" t="s">
        <v>1801</v>
      </c>
    </row>
    <row r="1361" spans="1:4" x14ac:dyDescent="0.2">
      <c r="A1361" s="52">
        <v>3130</v>
      </c>
      <c r="B1361" s="53" t="s">
        <v>1798</v>
      </c>
      <c r="C1361" s="54" t="s">
        <v>1802</v>
      </c>
      <c r="D1361" s="55" t="s">
        <v>2906</v>
      </c>
    </row>
    <row r="1362" spans="1:4" x14ac:dyDescent="0.2">
      <c r="A1362" s="52">
        <v>1550</v>
      </c>
      <c r="B1362" s="53" t="s">
        <v>2907</v>
      </c>
      <c r="C1362" s="54" t="s">
        <v>2908</v>
      </c>
      <c r="D1362" s="55" t="s">
        <v>2909</v>
      </c>
    </row>
    <row r="1363" spans="1:4" x14ac:dyDescent="0.2">
      <c r="A1363" s="52">
        <v>1550</v>
      </c>
      <c r="B1363" s="53" t="s">
        <v>2907</v>
      </c>
      <c r="C1363" s="54" t="s">
        <v>2910</v>
      </c>
      <c r="D1363" s="55" t="s">
        <v>2911</v>
      </c>
    </row>
    <row r="1364" spans="1:4" x14ac:dyDescent="0.2">
      <c r="A1364" s="52">
        <v>1550</v>
      </c>
      <c r="B1364" s="53" t="s">
        <v>2907</v>
      </c>
      <c r="C1364" s="54" t="s">
        <v>2912</v>
      </c>
      <c r="D1364" s="55" t="s">
        <v>2913</v>
      </c>
    </row>
    <row r="1365" spans="1:4" x14ac:dyDescent="0.2">
      <c r="A1365" s="52">
        <v>1550</v>
      </c>
      <c r="B1365" s="53" t="s">
        <v>2907</v>
      </c>
      <c r="C1365" s="54" t="s">
        <v>2914</v>
      </c>
      <c r="D1365" s="55" t="s">
        <v>2915</v>
      </c>
    </row>
    <row r="1366" spans="1:4" x14ac:dyDescent="0.2">
      <c r="A1366" s="52">
        <v>1550</v>
      </c>
      <c r="B1366" s="53" t="s">
        <v>2907</v>
      </c>
      <c r="C1366" s="54" t="s">
        <v>2916</v>
      </c>
      <c r="D1366" s="55" t="s">
        <v>734</v>
      </c>
    </row>
    <row r="1367" spans="1:4" x14ac:dyDescent="0.2">
      <c r="A1367" s="52">
        <v>1550</v>
      </c>
      <c r="B1367" s="53" t="s">
        <v>2907</v>
      </c>
      <c r="C1367" s="54" t="s">
        <v>2917</v>
      </c>
      <c r="D1367" s="55" t="s">
        <v>2918</v>
      </c>
    </row>
    <row r="1368" spans="1:4" x14ac:dyDescent="0.2">
      <c r="A1368" s="52">
        <v>1550</v>
      </c>
      <c r="B1368" s="53" t="s">
        <v>2907</v>
      </c>
      <c r="C1368" s="54" t="s">
        <v>2919</v>
      </c>
      <c r="D1368" s="55" t="s">
        <v>2920</v>
      </c>
    </row>
    <row r="1369" spans="1:4" x14ac:dyDescent="0.2">
      <c r="A1369" s="52">
        <v>1550</v>
      </c>
      <c r="B1369" s="53" t="s">
        <v>2907</v>
      </c>
      <c r="C1369" s="54" t="s">
        <v>2921</v>
      </c>
      <c r="D1369" s="55" t="s">
        <v>2922</v>
      </c>
    </row>
    <row r="1370" spans="1:4" x14ac:dyDescent="0.2">
      <c r="A1370" s="52">
        <v>1550</v>
      </c>
      <c r="B1370" s="53" t="s">
        <v>2907</v>
      </c>
      <c r="C1370" s="54" t="s">
        <v>2923</v>
      </c>
      <c r="D1370" s="55" t="s">
        <v>2924</v>
      </c>
    </row>
    <row r="1371" spans="1:4" x14ac:dyDescent="0.2">
      <c r="A1371" s="52">
        <v>1550</v>
      </c>
      <c r="B1371" s="53" t="s">
        <v>2907</v>
      </c>
      <c r="C1371" s="54" t="s">
        <v>2925</v>
      </c>
      <c r="D1371" s="55" t="s">
        <v>2288</v>
      </c>
    </row>
    <row r="1372" spans="1:4" x14ac:dyDescent="0.2">
      <c r="A1372" s="52">
        <v>1550</v>
      </c>
      <c r="B1372" s="53" t="s">
        <v>2907</v>
      </c>
      <c r="C1372" s="54" t="s">
        <v>2926</v>
      </c>
      <c r="D1372" s="55" t="s">
        <v>2927</v>
      </c>
    </row>
    <row r="1373" spans="1:4" x14ac:dyDescent="0.2">
      <c r="A1373" s="52">
        <v>1550</v>
      </c>
      <c r="B1373" s="53" t="s">
        <v>2907</v>
      </c>
      <c r="C1373" s="54" t="s">
        <v>2928</v>
      </c>
      <c r="D1373" s="55" t="s">
        <v>2929</v>
      </c>
    </row>
    <row r="1374" spans="1:4" x14ac:dyDescent="0.2">
      <c r="A1374" s="52">
        <v>1550</v>
      </c>
      <c r="B1374" s="53" t="s">
        <v>2907</v>
      </c>
      <c r="C1374" s="54" t="s">
        <v>2930</v>
      </c>
      <c r="D1374" s="55" t="s">
        <v>846</v>
      </c>
    </row>
    <row r="1375" spans="1:4" x14ac:dyDescent="0.2">
      <c r="A1375" s="52">
        <v>1550</v>
      </c>
      <c r="B1375" s="53" t="s">
        <v>2907</v>
      </c>
      <c r="C1375" s="54" t="s">
        <v>847</v>
      </c>
      <c r="D1375" s="55" t="s">
        <v>848</v>
      </c>
    </row>
    <row r="1376" spans="1:4" x14ac:dyDescent="0.2">
      <c r="A1376" s="52">
        <v>1550</v>
      </c>
      <c r="B1376" s="53" t="s">
        <v>2907</v>
      </c>
      <c r="C1376" s="54" t="s">
        <v>849</v>
      </c>
      <c r="D1376" s="55" t="s">
        <v>850</v>
      </c>
    </row>
    <row r="1377" spans="1:4" x14ac:dyDescent="0.2">
      <c r="A1377" s="52">
        <v>1550</v>
      </c>
      <c r="B1377" s="53" t="s">
        <v>2907</v>
      </c>
      <c r="C1377" s="54" t="s">
        <v>851</v>
      </c>
      <c r="D1377" s="55" t="s">
        <v>852</v>
      </c>
    </row>
    <row r="1378" spans="1:4" x14ac:dyDescent="0.2">
      <c r="A1378" s="52">
        <v>1550</v>
      </c>
      <c r="B1378" s="53" t="s">
        <v>2907</v>
      </c>
      <c r="C1378" s="54" t="s">
        <v>853</v>
      </c>
      <c r="D1378" s="55" t="s">
        <v>1919</v>
      </c>
    </row>
    <row r="1379" spans="1:4" x14ac:dyDescent="0.2">
      <c r="A1379" s="52">
        <v>1550</v>
      </c>
      <c r="B1379" s="53" t="s">
        <v>2907</v>
      </c>
      <c r="C1379" s="54" t="s">
        <v>854</v>
      </c>
      <c r="D1379" s="55" t="s">
        <v>855</v>
      </c>
    </row>
    <row r="1380" spans="1:4" x14ac:dyDescent="0.2">
      <c r="A1380" s="52">
        <v>1550</v>
      </c>
      <c r="B1380" s="53" t="s">
        <v>2907</v>
      </c>
      <c r="C1380" s="54" t="s">
        <v>856</v>
      </c>
      <c r="D1380" s="55" t="s">
        <v>857</v>
      </c>
    </row>
    <row r="1381" spans="1:4" x14ac:dyDescent="0.2">
      <c r="A1381" s="52">
        <v>1550</v>
      </c>
      <c r="B1381" s="53" t="s">
        <v>2907</v>
      </c>
      <c r="C1381" s="54" t="s">
        <v>858</v>
      </c>
      <c r="D1381" s="55" t="s">
        <v>859</v>
      </c>
    </row>
    <row r="1382" spans="1:4" x14ac:dyDescent="0.2">
      <c r="A1382" s="52">
        <v>1550</v>
      </c>
      <c r="B1382" s="53" t="s">
        <v>2907</v>
      </c>
      <c r="C1382" s="54" t="s">
        <v>860</v>
      </c>
      <c r="D1382" s="55" t="s">
        <v>861</v>
      </c>
    </row>
    <row r="1383" spans="1:4" x14ac:dyDescent="0.2">
      <c r="A1383" s="52">
        <v>1550</v>
      </c>
      <c r="B1383" s="53" t="s">
        <v>2907</v>
      </c>
      <c r="C1383" s="54" t="s">
        <v>862</v>
      </c>
      <c r="D1383" s="55" t="s">
        <v>863</v>
      </c>
    </row>
    <row r="1384" spans="1:4" x14ac:dyDescent="0.2">
      <c r="A1384" s="52">
        <v>1550</v>
      </c>
      <c r="B1384" s="53" t="s">
        <v>2907</v>
      </c>
      <c r="C1384" s="54" t="s">
        <v>864</v>
      </c>
      <c r="D1384" s="55" t="s">
        <v>865</v>
      </c>
    </row>
    <row r="1385" spans="1:4" x14ac:dyDescent="0.2">
      <c r="A1385" s="52">
        <v>1550</v>
      </c>
      <c r="B1385" s="53" t="s">
        <v>2907</v>
      </c>
      <c r="C1385" s="54" t="s">
        <v>866</v>
      </c>
      <c r="D1385" s="55" t="s">
        <v>867</v>
      </c>
    </row>
    <row r="1386" spans="1:4" x14ac:dyDescent="0.2">
      <c r="A1386" s="52">
        <v>1550</v>
      </c>
      <c r="B1386" s="53" t="s">
        <v>2907</v>
      </c>
      <c r="C1386" s="54" t="s">
        <v>868</v>
      </c>
      <c r="D1386" s="55" t="s">
        <v>869</v>
      </c>
    </row>
    <row r="1387" spans="1:4" x14ac:dyDescent="0.2">
      <c r="A1387" s="52">
        <v>1550</v>
      </c>
      <c r="B1387" s="53" t="s">
        <v>2907</v>
      </c>
      <c r="C1387" s="54" t="s">
        <v>870</v>
      </c>
      <c r="D1387" s="55" t="s">
        <v>871</v>
      </c>
    </row>
    <row r="1388" spans="1:4" x14ac:dyDescent="0.2">
      <c r="A1388" s="52">
        <v>1550</v>
      </c>
      <c r="B1388" s="53" t="s">
        <v>2907</v>
      </c>
      <c r="C1388" s="54" t="s">
        <v>872</v>
      </c>
      <c r="D1388" s="55" t="s">
        <v>873</v>
      </c>
    </row>
    <row r="1389" spans="1:4" x14ac:dyDescent="0.2">
      <c r="A1389" s="52">
        <v>1550</v>
      </c>
      <c r="B1389" s="53" t="s">
        <v>2907</v>
      </c>
      <c r="C1389" s="54" t="s">
        <v>874</v>
      </c>
      <c r="D1389" s="55" t="s">
        <v>875</v>
      </c>
    </row>
    <row r="1390" spans="1:4" x14ac:dyDescent="0.2">
      <c r="A1390" s="52">
        <v>1550</v>
      </c>
      <c r="B1390" s="53" t="s">
        <v>2907</v>
      </c>
      <c r="C1390" s="54" t="s">
        <v>876</v>
      </c>
      <c r="D1390" s="55" t="s">
        <v>877</v>
      </c>
    </row>
    <row r="1391" spans="1:4" x14ac:dyDescent="0.2">
      <c r="A1391" s="52">
        <v>1550</v>
      </c>
      <c r="B1391" s="53" t="s">
        <v>2907</v>
      </c>
      <c r="C1391" s="54" t="s">
        <v>878</v>
      </c>
      <c r="D1391" s="55" t="s">
        <v>879</v>
      </c>
    </row>
    <row r="1392" spans="1:4" x14ac:dyDescent="0.2">
      <c r="A1392" s="52">
        <v>1550</v>
      </c>
      <c r="B1392" s="53" t="s">
        <v>2907</v>
      </c>
      <c r="C1392" s="54" t="s">
        <v>880</v>
      </c>
      <c r="D1392" s="55" t="s">
        <v>881</v>
      </c>
    </row>
    <row r="1393" spans="1:4" x14ac:dyDescent="0.2">
      <c r="A1393" s="52">
        <v>1550</v>
      </c>
      <c r="B1393" s="53" t="s">
        <v>2907</v>
      </c>
      <c r="C1393" s="54" t="s">
        <v>882</v>
      </c>
      <c r="D1393" s="55" t="s">
        <v>883</v>
      </c>
    </row>
    <row r="1394" spans="1:4" x14ac:dyDescent="0.2">
      <c r="A1394" s="52">
        <v>1550</v>
      </c>
      <c r="B1394" s="53" t="s">
        <v>2907</v>
      </c>
      <c r="C1394" s="54" t="s">
        <v>884</v>
      </c>
      <c r="D1394" s="55" t="s">
        <v>885</v>
      </c>
    </row>
    <row r="1395" spans="1:4" x14ac:dyDescent="0.2">
      <c r="A1395" s="52">
        <v>1550</v>
      </c>
      <c r="B1395" s="53" t="s">
        <v>2907</v>
      </c>
      <c r="C1395" s="54" t="s">
        <v>886</v>
      </c>
      <c r="D1395" s="55" t="s">
        <v>887</v>
      </c>
    </row>
    <row r="1396" spans="1:4" x14ac:dyDescent="0.2">
      <c r="A1396" s="52">
        <v>1550</v>
      </c>
      <c r="B1396" s="53" t="s">
        <v>2907</v>
      </c>
      <c r="C1396" s="54" t="s">
        <v>888</v>
      </c>
      <c r="D1396" s="55" t="s">
        <v>675</v>
      </c>
    </row>
    <row r="1397" spans="1:4" x14ac:dyDescent="0.2">
      <c r="A1397" s="52">
        <v>1550</v>
      </c>
      <c r="B1397" s="53" t="s">
        <v>2907</v>
      </c>
      <c r="C1397" s="54" t="s">
        <v>889</v>
      </c>
      <c r="D1397" s="55" t="s">
        <v>890</v>
      </c>
    </row>
    <row r="1398" spans="1:4" x14ac:dyDescent="0.2">
      <c r="A1398" s="52">
        <v>1550</v>
      </c>
      <c r="B1398" s="53" t="s">
        <v>2907</v>
      </c>
      <c r="C1398" s="54" t="s">
        <v>891</v>
      </c>
      <c r="D1398" s="55" t="s">
        <v>2180</v>
      </c>
    </row>
    <row r="1399" spans="1:4" x14ac:dyDescent="0.2">
      <c r="A1399" s="52">
        <v>1550</v>
      </c>
      <c r="B1399" s="53" t="s">
        <v>2907</v>
      </c>
      <c r="C1399" s="54" t="s">
        <v>2181</v>
      </c>
      <c r="D1399" s="55" t="s">
        <v>2182</v>
      </c>
    </row>
    <row r="1400" spans="1:4" x14ac:dyDescent="0.2">
      <c r="A1400" s="52">
        <v>1550</v>
      </c>
      <c r="B1400" s="53" t="s">
        <v>2907</v>
      </c>
      <c r="C1400" s="54" t="s">
        <v>2183</v>
      </c>
      <c r="D1400" s="55" t="s">
        <v>2184</v>
      </c>
    </row>
    <row r="1401" spans="1:4" x14ac:dyDescent="0.2">
      <c r="A1401" s="52">
        <v>1550</v>
      </c>
      <c r="B1401" s="53" t="s">
        <v>2907</v>
      </c>
      <c r="C1401" s="54" t="s">
        <v>2185</v>
      </c>
      <c r="D1401" s="55" t="s">
        <v>2186</v>
      </c>
    </row>
    <row r="1402" spans="1:4" x14ac:dyDescent="0.2">
      <c r="A1402" s="52">
        <v>1550</v>
      </c>
      <c r="B1402" s="53" t="s">
        <v>2907</v>
      </c>
      <c r="C1402" s="54" t="s">
        <v>2187</v>
      </c>
      <c r="D1402" s="55" t="s">
        <v>2188</v>
      </c>
    </row>
    <row r="1403" spans="1:4" x14ac:dyDescent="0.2">
      <c r="A1403" s="52">
        <v>1550</v>
      </c>
      <c r="B1403" s="53" t="s">
        <v>2907</v>
      </c>
      <c r="C1403" s="54" t="s">
        <v>2189</v>
      </c>
      <c r="D1403" s="55" t="s">
        <v>2190</v>
      </c>
    </row>
    <row r="1404" spans="1:4" x14ac:dyDescent="0.2">
      <c r="A1404" s="52">
        <v>1550</v>
      </c>
      <c r="B1404" s="53" t="s">
        <v>2907</v>
      </c>
      <c r="C1404" s="54" t="s">
        <v>2191</v>
      </c>
      <c r="D1404" s="55" t="s">
        <v>2192</v>
      </c>
    </row>
    <row r="1405" spans="1:4" x14ac:dyDescent="0.2">
      <c r="A1405" s="52">
        <v>1550</v>
      </c>
      <c r="B1405" s="53" t="s">
        <v>2907</v>
      </c>
      <c r="C1405" s="54" t="s">
        <v>2193</v>
      </c>
      <c r="D1405" s="55" t="s">
        <v>2194</v>
      </c>
    </row>
    <row r="1406" spans="1:4" x14ac:dyDescent="0.2">
      <c r="A1406" s="52">
        <v>1550</v>
      </c>
      <c r="B1406" s="53" t="s">
        <v>2907</v>
      </c>
      <c r="C1406" s="54" t="s">
        <v>2195</v>
      </c>
      <c r="D1406" s="55" t="s">
        <v>2196</v>
      </c>
    </row>
    <row r="1407" spans="1:4" x14ac:dyDescent="0.2">
      <c r="A1407" s="52">
        <v>1550</v>
      </c>
      <c r="B1407" s="53" t="s">
        <v>2907</v>
      </c>
      <c r="C1407" s="54" t="s">
        <v>2197</v>
      </c>
      <c r="D1407" s="55" t="s">
        <v>2198</v>
      </c>
    </row>
    <row r="1408" spans="1:4" x14ac:dyDescent="0.2">
      <c r="A1408" s="52">
        <v>1550</v>
      </c>
      <c r="B1408" s="53" t="s">
        <v>2907</v>
      </c>
      <c r="C1408" s="54" t="s">
        <v>2199</v>
      </c>
      <c r="D1408" s="55" t="s">
        <v>2200</v>
      </c>
    </row>
    <row r="1409" spans="1:4" x14ac:dyDescent="0.2">
      <c r="A1409" s="52">
        <v>1550</v>
      </c>
      <c r="B1409" s="53" t="s">
        <v>2907</v>
      </c>
      <c r="C1409" s="54" t="s">
        <v>2201</v>
      </c>
      <c r="D1409" s="55" t="s">
        <v>2202</v>
      </c>
    </row>
    <row r="1410" spans="1:4" x14ac:dyDescent="0.2">
      <c r="A1410" s="52">
        <v>1550</v>
      </c>
      <c r="B1410" s="53" t="s">
        <v>2907</v>
      </c>
      <c r="C1410" s="54" t="s">
        <v>2203</v>
      </c>
      <c r="D1410" s="55" t="s">
        <v>2204</v>
      </c>
    </row>
    <row r="1411" spans="1:4" x14ac:dyDescent="0.2">
      <c r="A1411" s="52">
        <v>1550</v>
      </c>
      <c r="B1411" s="53" t="s">
        <v>2907</v>
      </c>
      <c r="C1411" s="54" t="s">
        <v>2205</v>
      </c>
      <c r="D1411" s="55" t="s">
        <v>2206</v>
      </c>
    </row>
    <row r="1412" spans="1:4" x14ac:dyDescent="0.2">
      <c r="A1412" s="52">
        <v>1550</v>
      </c>
      <c r="B1412" s="53" t="s">
        <v>2907</v>
      </c>
      <c r="C1412" s="54" t="s">
        <v>2207</v>
      </c>
      <c r="D1412" s="55" t="s">
        <v>2208</v>
      </c>
    </row>
    <row r="1413" spans="1:4" x14ac:dyDescent="0.2">
      <c r="A1413" s="52">
        <v>1550</v>
      </c>
      <c r="B1413" s="53" t="s">
        <v>2907</v>
      </c>
      <c r="C1413" s="54" t="s">
        <v>3280</v>
      </c>
      <c r="D1413" s="55" t="s">
        <v>3281</v>
      </c>
    </row>
    <row r="1414" spans="1:4" x14ac:dyDescent="0.2">
      <c r="A1414" s="52">
        <v>3147</v>
      </c>
      <c r="B1414" s="53" t="s">
        <v>3282</v>
      </c>
      <c r="C1414" s="54" t="s">
        <v>3283</v>
      </c>
      <c r="D1414" s="55" t="s">
        <v>3284</v>
      </c>
    </row>
    <row r="1415" spans="1:4" x14ac:dyDescent="0.2">
      <c r="A1415" s="52" t="s">
        <v>2655</v>
      </c>
      <c r="B1415" s="53" t="s">
        <v>3282</v>
      </c>
      <c r="C1415" s="54" t="s">
        <v>3285</v>
      </c>
      <c r="D1415" s="55" t="s">
        <v>3286</v>
      </c>
    </row>
    <row r="1416" spans="1:4" x14ac:dyDescent="0.2">
      <c r="A1416" s="52">
        <v>1590</v>
      </c>
      <c r="B1416" s="53" t="s">
        <v>3287</v>
      </c>
      <c r="C1416" s="54" t="s">
        <v>3288</v>
      </c>
      <c r="D1416" s="55" t="s">
        <v>3289</v>
      </c>
    </row>
    <row r="1417" spans="1:4" x14ac:dyDescent="0.2">
      <c r="A1417" s="52" t="s">
        <v>1093</v>
      </c>
      <c r="B1417" s="53" t="s">
        <v>3287</v>
      </c>
      <c r="C1417" s="54" t="s">
        <v>3290</v>
      </c>
      <c r="D1417" s="55" t="s">
        <v>3291</v>
      </c>
    </row>
    <row r="1418" spans="1:4" x14ac:dyDescent="0.2">
      <c r="A1418" s="52" t="s">
        <v>2654</v>
      </c>
      <c r="B1418" s="53" t="s">
        <v>3292</v>
      </c>
      <c r="C1418" s="54" t="s">
        <v>3293</v>
      </c>
      <c r="D1418" s="55" t="s">
        <v>3294</v>
      </c>
    </row>
    <row r="1419" spans="1:4" x14ac:dyDescent="0.2">
      <c r="A1419" s="52" t="s">
        <v>2654</v>
      </c>
      <c r="B1419" s="53" t="s">
        <v>3292</v>
      </c>
      <c r="C1419" s="54" t="s">
        <v>3295</v>
      </c>
      <c r="D1419" s="55" t="s">
        <v>3296</v>
      </c>
    </row>
    <row r="1420" spans="1:4" x14ac:dyDescent="0.2">
      <c r="A1420" s="52" t="s">
        <v>2654</v>
      </c>
      <c r="B1420" s="53" t="s">
        <v>3292</v>
      </c>
      <c r="C1420" s="54" t="s">
        <v>3297</v>
      </c>
      <c r="D1420" s="55" t="s">
        <v>3298</v>
      </c>
    </row>
    <row r="1421" spans="1:4" x14ac:dyDescent="0.2">
      <c r="A1421" s="52">
        <v>2690</v>
      </c>
      <c r="B1421" s="53" t="s">
        <v>379</v>
      </c>
      <c r="C1421" s="54" t="s">
        <v>3299</v>
      </c>
      <c r="D1421" s="55" t="s">
        <v>2209</v>
      </c>
    </row>
    <row r="1422" spans="1:4" x14ac:dyDescent="0.2">
      <c r="A1422" s="52">
        <v>2690</v>
      </c>
      <c r="B1422" s="53" t="s">
        <v>379</v>
      </c>
      <c r="C1422" s="54" t="s">
        <v>2210</v>
      </c>
      <c r="D1422" s="55" t="s">
        <v>2211</v>
      </c>
    </row>
    <row r="1423" spans="1:4" x14ac:dyDescent="0.2">
      <c r="A1423" s="52">
        <v>2690</v>
      </c>
      <c r="B1423" s="53" t="s">
        <v>379</v>
      </c>
      <c r="C1423" s="54" t="s">
        <v>2212</v>
      </c>
      <c r="D1423" s="55" t="s">
        <v>2213</v>
      </c>
    </row>
    <row r="1424" spans="1:4" x14ac:dyDescent="0.2">
      <c r="A1424" s="52">
        <v>2690</v>
      </c>
      <c r="B1424" s="53" t="s">
        <v>379</v>
      </c>
      <c r="C1424" s="54" t="s">
        <v>2214</v>
      </c>
      <c r="D1424" s="55" t="s">
        <v>2215</v>
      </c>
    </row>
    <row r="1425" spans="1:4" x14ac:dyDescent="0.2">
      <c r="A1425" s="52">
        <v>2690</v>
      </c>
      <c r="B1425" s="53" t="s">
        <v>379</v>
      </c>
      <c r="C1425" s="54" t="s">
        <v>2216</v>
      </c>
      <c r="D1425" s="55" t="s">
        <v>2217</v>
      </c>
    </row>
    <row r="1426" spans="1:4" x14ac:dyDescent="0.2">
      <c r="A1426" s="52">
        <v>2690</v>
      </c>
      <c r="B1426" s="53" t="s">
        <v>379</v>
      </c>
      <c r="C1426" s="54" t="s">
        <v>2218</v>
      </c>
      <c r="D1426" s="55" t="s">
        <v>2219</v>
      </c>
    </row>
    <row r="1427" spans="1:4" x14ac:dyDescent="0.2">
      <c r="A1427" s="52">
        <v>2690</v>
      </c>
      <c r="B1427" s="53" t="s">
        <v>379</v>
      </c>
      <c r="C1427" s="54" t="s">
        <v>2220</v>
      </c>
      <c r="D1427" s="55" t="s">
        <v>2288</v>
      </c>
    </row>
    <row r="1428" spans="1:4" x14ac:dyDescent="0.2">
      <c r="A1428" s="52">
        <v>2690</v>
      </c>
      <c r="B1428" s="53" t="s">
        <v>379</v>
      </c>
      <c r="C1428" s="54" t="s">
        <v>2221</v>
      </c>
      <c r="D1428" s="55" t="s">
        <v>2178</v>
      </c>
    </row>
    <row r="1429" spans="1:4" x14ac:dyDescent="0.2">
      <c r="A1429" s="52">
        <v>2690</v>
      </c>
      <c r="B1429" s="53" t="s">
        <v>379</v>
      </c>
      <c r="C1429" s="54" t="s">
        <v>2222</v>
      </c>
      <c r="D1429" s="55" t="s">
        <v>2223</v>
      </c>
    </row>
    <row r="1430" spans="1:4" x14ac:dyDescent="0.2">
      <c r="A1430" s="52">
        <v>2690</v>
      </c>
      <c r="B1430" s="53" t="s">
        <v>379</v>
      </c>
      <c r="C1430" s="54" t="s">
        <v>2224</v>
      </c>
      <c r="D1430" s="55" t="s">
        <v>540</v>
      </c>
    </row>
    <row r="1431" spans="1:4" x14ac:dyDescent="0.2">
      <c r="A1431" s="52">
        <v>2690</v>
      </c>
      <c r="B1431" s="53" t="s">
        <v>379</v>
      </c>
      <c r="C1431" s="54" t="s">
        <v>2225</v>
      </c>
      <c r="D1431" s="55" t="s">
        <v>2226</v>
      </c>
    </row>
    <row r="1432" spans="1:4" x14ac:dyDescent="0.2">
      <c r="A1432" s="52">
        <v>2690</v>
      </c>
      <c r="B1432" s="53" t="s">
        <v>379</v>
      </c>
      <c r="C1432" s="54" t="s">
        <v>2227</v>
      </c>
      <c r="D1432" s="55" t="s">
        <v>2228</v>
      </c>
    </row>
    <row r="1433" spans="1:4" x14ac:dyDescent="0.2">
      <c r="A1433" s="52">
        <v>2690</v>
      </c>
      <c r="B1433" s="53" t="s">
        <v>379</v>
      </c>
      <c r="C1433" s="54" t="s">
        <v>2229</v>
      </c>
      <c r="D1433" s="55" t="s">
        <v>2230</v>
      </c>
    </row>
    <row r="1434" spans="1:4" x14ac:dyDescent="0.2">
      <c r="A1434" s="52">
        <v>2690</v>
      </c>
      <c r="B1434" s="53" t="s">
        <v>379</v>
      </c>
      <c r="C1434" s="54" t="s">
        <v>2231</v>
      </c>
      <c r="D1434" s="55" t="s">
        <v>763</v>
      </c>
    </row>
    <row r="1435" spans="1:4" x14ac:dyDescent="0.2">
      <c r="A1435" s="52">
        <v>2690</v>
      </c>
      <c r="B1435" s="53" t="s">
        <v>379</v>
      </c>
      <c r="C1435" s="54" t="s">
        <v>2232</v>
      </c>
      <c r="D1435" s="55" t="s">
        <v>2233</v>
      </c>
    </row>
    <row r="1436" spans="1:4" x14ac:dyDescent="0.2">
      <c r="A1436" s="52">
        <v>2690</v>
      </c>
      <c r="B1436" s="53" t="s">
        <v>379</v>
      </c>
      <c r="C1436" s="54" t="s">
        <v>2234</v>
      </c>
      <c r="D1436" s="55" t="s">
        <v>2235</v>
      </c>
    </row>
    <row r="1437" spans="1:4" x14ac:dyDescent="0.2">
      <c r="A1437" s="52">
        <v>2690</v>
      </c>
      <c r="B1437" s="53" t="s">
        <v>379</v>
      </c>
      <c r="C1437" s="54" t="s">
        <v>2236</v>
      </c>
      <c r="D1437" s="55" t="s">
        <v>2237</v>
      </c>
    </row>
    <row r="1438" spans="1:4" x14ac:dyDescent="0.2">
      <c r="A1438" s="52">
        <v>2690</v>
      </c>
      <c r="B1438" s="53" t="s">
        <v>379</v>
      </c>
      <c r="C1438" s="54" t="s">
        <v>2238</v>
      </c>
      <c r="D1438" s="55" t="s">
        <v>2239</v>
      </c>
    </row>
    <row r="1439" spans="1:4" x14ac:dyDescent="0.2">
      <c r="A1439" s="52">
        <v>2690</v>
      </c>
      <c r="B1439" s="53" t="s">
        <v>379</v>
      </c>
      <c r="C1439" s="54" t="s">
        <v>2240</v>
      </c>
      <c r="D1439" s="55" t="s">
        <v>2241</v>
      </c>
    </row>
    <row r="1440" spans="1:4" x14ac:dyDescent="0.2">
      <c r="A1440" s="52">
        <v>2690</v>
      </c>
      <c r="B1440" s="53" t="s">
        <v>379</v>
      </c>
      <c r="C1440" s="54" t="s">
        <v>2242</v>
      </c>
      <c r="D1440" s="55" t="s">
        <v>179</v>
      </c>
    </row>
    <row r="1441" spans="1:4" x14ac:dyDescent="0.2">
      <c r="A1441" s="52">
        <v>2690</v>
      </c>
      <c r="B1441" s="53" t="s">
        <v>379</v>
      </c>
      <c r="C1441" s="54" t="s">
        <v>2243</v>
      </c>
      <c r="D1441" s="55" t="s">
        <v>2244</v>
      </c>
    </row>
    <row r="1442" spans="1:4" x14ac:dyDescent="0.2">
      <c r="A1442" s="52">
        <v>2690</v>
      </c>
      <c r="B1442" s="53" t="s">
        <v>379</v>
      </c>
      <c r="C1442" s="54" t="s">
        <v>2245</v>
      </c>
      <c r="D1442" s="55" t="s">
        <v>2246</v>
      </c>
    </row>
    <row r="1443" spans="1:4" x14ac:dyDescent="0.2">
      <c r="A1443" s="52">
        <v>2690</v>
      </c>
      <c r="B1443" s="53" t="s">
        <v>379</v>
      </c>
      <c r="C1443" s="54" t="s">
        <v>2247</v>
      </c>
      <c r="D1443" s="55" t="s">
        <v>2248</v>
      </c>
    </row>
    <row r="1444" spans="1:4" x14ac:dyDescent="0.2">
      <c r="A1444" s="52">
        <v>2690</v>
      </c>
      <c r="B1444" s="53" t="s">
        <v>379</v>
      </c>
      <c r="C1444" s="54" t="s">
        <v>2249</v>
      </c>
      <c r="D1444" s="55" t="s">
        <v>2250</v>
      </c>
    </row>
    <row r="1445" spans="1:4" x14ac:dyDescent="0.2">
      <c r="A1445" s="52">
        <v>2690</v>
      </c>
      <c r="B1445" s="53" t="s">
        <v>379</v>
      </c>
      <c r="C1445" s="54" t="s">
        <v>2251</v>
      </c>
      <c r="D1445" s="55" t="s">
        <v>2252</v>
      </c>
    </row>
    <row r="1446" spans="1:4" x14ac:dyDescent="0.2">
      <c r="A1446" s="52">
        <v>2690</v>
      </c>
      <c r="B1446" s="53" t="s">
        <v>379</v>
      </c>
      <c r="C1446" s="54" t="s">
        <v>2253</v>
      </c>
      <c r="D1446" s="55" t="s">
        <v>2254</v>
      </c>
    </row>
    <row r="1447" spans="1:4" x14ac:dyDescent="0.2">
      <c r="A1447" s="52">
        <v>2690</v>
      </c>
      <c r="B1447" s="53" t="s">
        <v>379</v>
      </c>
      <c r="C1447" s="54" t="s">
        <v>2255</v>
      </c>
      <c r="D1447" s="55" t="s">
        <v>2256</v>
      </c>
    </row>
    <row r="1448" spans="1:4" x14ac:dyDescent="0.2">
      <c r="A1448" s="52">
        <v>2690</v>
      </c>
      <c r="B1448" s="53" t="s">
        <v>379</v>
      </c>
      <c r="C1448" s="54" t="s">
        <v>2257</v>
      </c>
      <c r="D1448" s="55" t="s">
        <v>2258</v>
      </c>
    </row>
    <row r="1449" spans="1:4" x14ac:dyDescent="0.2">
      <c r="A1449" s="52">
        <v>2690</v>
      </c>
      <c r="B1449" s="53" t="s">
        <v>379</v>
      </c>
      <c r="C1449" s="54" t="s">
        <v>2259</v>
      </c>
      <c r="D1449" s="55" t="s">
        <v>2260</v>
      </c>
    </row>
    <row r="1450" spans="1:4" x14ac:dyDescent="0.2">
      <c r="A1450" s="52">
        <v>2690</v>
      </c>
      <c r="B1450" s="53" t="s">
        <v>379</v>
      </c>
      <c r="C1450" s="54" t="s">
        <v>2261</v>
      </c>
      <c r="D1450" s="55" t="s">
        <v>2262</v>
      </c>
    </row>
    <row r="1451" spans="1:4" x14ac:dyDescent="0.2">
      <c r="A1451" s="52">
        <v>2690</v>
      </c>
      <c r="B1451" s="53" t="s">
        <v>379</v>
      </c>
      <c r="C1451" s="54" t="s">
        <v>2263</v>
      </c>
      <c r="D1451" s="55" t="s">
        <v>2264</v>
      </c>
    </row>
    <row r="1452" spans="1:4" x14ac:dyDescent="0.2">
      <c r="A1452" s="52">
        <v>2690</v>
      </c>
      <c r="B1452" s="53" t="s">
        <v>379</v>
      </c>
      <c r="C1452" s="54" t="s">
        <v>2265</v>
      </c>
      <c r="D1452" s="55" t="s">
        <v>2266</v>
      </c>
    </row>
    <row r="1453" spans="1:4" x14ac:dyDescent="0.2">
      <c r="A1453" s="52">
        <v>2690</v>
      </c>
      <c r="B1453" s="53" t="s">
        <v>379</v>
      </c>
      <c r="C1453" s="54" t="s">
        <v>2267</v>
      </c>
      <c r="D1453" s="55" t="s">
        <v>1828</v>
      </c>
    </row>
    <row r="1454" spans="1:4" x14ac:dyDescent="0.2">
      <c r="A1454" s="52">
        <v>2690</v>
      </c>
      <c r="B1454" s="53" t="s">
        <v>379</v>
      </c>
      <c r="C1454" s="54" t="s">
        <v>2268</v>
      </c>
      <c r="D1454" s="55" t="s">
        <v>2269</v>
      </c>
    </row>
    <row r="1455" spans="1:4" x14ac:dyDescent="0.2">
      <c r="A1455" s="52">
        <v>2690</v>
      </c>
      <c r="B1455" s="53" t="s">
        <v>379</v>
      </c>
      <c r="C1455" s="54" t="s">
        <v>2270</v>
      </c>
      <c r="D1455" s="55" t="s">
        <v>2271</v>
      </c>
    </row>
    <row r="1456" spans="1:4" x14ac:dyDescent="0.2">
      <c r="A1456" s="52">
        <v>2690</v>
      </c>
      <c r="B1456" s="53" t="s">
        <v>379</v>
      </c>
      <c r="C1456" s="54" t="s">
        <v>2272</v>
      </c>
      <c r="D1456" s="55" t="s">
        <v>2273</v>
      </c>
    </row>
    <row r="1457" spans="1:4" x14ac:dyDescent="0.2">
      <c r="A1457" s="52">
        <v>2690</v>
      </c>
      <c r="B1457" s="53" t="s">
        <v>379</v>
      </c>
      <c r="C1457" s="54" t="s">
        <v>2274</v>
      </c>
      <c r="D1457" s="55" t="s">
        <v>2275</v>
      </c>
    </row>
    <row r="1458" spans="1:4" x14ac:dyDescent="0.2">
      <c r="A1458" s="52">
        <v>2690</v>
      </c>
      <c r="B1458" s="53" t="s">
        <v>379</v>
      </c>
      <c r="C1458" s="54" t="s">
        <v>2276</v>
      </c>
      <c r="D1458" s="55" t="s">
        <v>2277</v>
      </c>
    </row>
    <row r="1459" spans="1:4" x14ac:dyDescent="0.2">
      <c r="A1459" s="52">
        <v>2700</v>
      </c>
      <c r="B1459" s="53" t="s">
        <v>2278</v>
      </c>
      <c r="C1459" s="54" t="s">
        <v>2279</v>
      </c>
      <c r="D1459" s="55" t="s">
        <v>1215</v>
      </c>
    </row>
    <row r="1460" spans="1:4" x14ac:dyDescent="0.2">
      <c r="A1460" s="52">
        <v>2700</v>
      </c>
      <c r="B1460" s="53" t="s">
        <v>2278</v>
      </c>
      <c r="C1460" s="54" t="s">
        <v>1216</v>
      </c>
      <c r="D1460" s="55" t="s">
        <v>1217</v>
      </c>
    </row>
    <row r="1461" spans="1:4" x14ac:dyDescent="0.2">
      <c r="A1461" s="52">
        <v>2700</v>
      </c>
      <c r="B1461" s="53" t="s">
        <v>2278</v>
      </c>
      <c r="C1461" s="54" t="s">
        <v>1218</v>
      </c>
      <c r="D1461" s="55" t="s">
        <v>1219</v>
      </c>
    </row>
    <row r="1462" spans="1:4" x14ac:dyDescent="0.2">
      <c r="A1462" s="52">
        <v>2700</v>
      </c>
      <c r="B1462" s="53" t="s">
        <v>2278</v>
      </c>
      <c r="C1462" s="54" t="s">
        <v>1220</v>
      </c>
      <c r="D1462" s="55" t="s">
        <v>1221</v>
      </c>
    </row>
    <row r="1463" spans="1:4" x14ac:dyDescent="0.2">
      <c r="A1463" s="52">
        <v>2700</v>
      </c>
      <c r="B1463" s="53" t="s">
        <v>2278</v>
      </c>
      <c r="C1463" s="54" t="s">
        <v>1222</v>
      </c>
      <c r="D1463" s="55" t="s">
        <v>1223</v>
      </c>
    </row>
    <row r="1464" spans="1:4" x14ac:dyDescent="0.2">
      <c r="A1464" s="52">
        <v>2700</v>
      </c>
      <c r="B1464" s="53" t="s">
        <v>2278</v>
      </c>
      <c r="C1464" s="54" t="s">
        <v>1224</v>
      </c>
      <c r="D1464" s="55" t="s">
        <v>1225</v>
      </c>
    </row>
    <row r="1465" spans="1:4" x14ac:dyDescent="0.2">
      <c r="A1465" s="52">
        <v>2700</v>
      </c>
      <c r="B1465" s="53" t="s">
        <v>2278</v>
      </c>
      <c r="C1465" s="54" t="s">
        <v>1226</v>
      </c>
      <c r="D1465" s="55" t="s">
        <v>1227</v>
      </c>
    </row>
    <row r="1466" spans="1:4" x14ac:dyDescent="0.2">
      <c r="A1466" s="52">
        <v>2700</v>
      </c>
      <c r="B1466" s="53" t="s">
        <v>2278</v>
      </c>
      <c r="C1466" s="54" t="s">
        <v>1228</v>
      </c>
      <c r="D1466" s="55" t="s">
        <v>1229</v>
      </c>
    </row>
    <row r="1467" spans="1:4" x14ac:dyDescent="0.2">
      <c r="A1467" s="52">
        <v>2700</v>
      </c>
      <c r="B1467" s="53" t="s">
        <v>2278</v>
      </c>
      <c r="C1467" s="54" t="s">
        <v>1230</v>
      </c>
      <c r="D1467" s="55" t="s">
        <v>1231</v>
      </c>
    </row>
    <row r="1468" spans="1:4" x14ac:dyDescent="0.2">
      <c r="A1468" s="52">
        <v>2700</v>
      </c>
      <c r="B1468" s="53" t="s">
        <v>2278</v>
      </c>
      <c r="C1468" s="54" t="s">
        <v>1232</v>
      </c>
      <c r="D1468" s="55" t="s">
        <v>2870</v>
      </c>
    </row>
    <row r="1469" spans="1:4" x14ac:dyDescent="0.2">
      <c r="A1469" s="52">
        <v>2700</v>
      </c>
      <c r="B1469" s="53" t="s">
        <v>2278</v>
      </c>
      <c r="C1469" s="54" t="s">
        <v>1233</v>
      </c>
      <c r="D1469" s="55" t="s">
        <v>1234</v>
      </c>
    </row>
    <row r="1470" spans="1:4" x14ac:dyDescent="0.2">
      <c r="A1470" s="52">
        <v>2700</v>
      </c>
      <c r="B1470" s="53" t="s">
        <v>2278</v>
      </c>
      <c r="C1470" s="54" t="s">
        <v>1235</v>
      </c>
      <c r="D1470" s="55" t="s">
        <v>1236</v>
      </c>
    </row>
    <row r="1471" spans="1:4" x14ac:dyDescent="0.2">
      <c r="A1471" s="52">
        <v>2700</v>
      </c>
      <c r="B1471" s="53" t="s">
        <v>2278</v>
      </c>
      <c r="C1471" s="54" t="s">
        <v>1237</v>
      </c>
      <c r="D1471" s="55" t="s">
        <v>1238</v>
      </c>
    </row>
    <row r="1472" spans="1:4" x14ac:dyDescent="0.2">
      <c r="A1472" s="52">
        <v>2700</v>
      </c>
      <c r="B1472" s="53" t="s">
        <v>2278</v>
      </c>
      <c r="C1472" s="54" t="s">
        <v>1239</v>
      </c>
      <c r="D1472" s="55" t="s">
        <v>1240</v>
      </c>
    </row>
    <row r="1473" spans="1:4" x14ac:dyDescent="0.2">
      <c r="A1473" s="52">
        <v>2700</v>
      </c>
      <c r="B1473" s="53" t="s">
        <v>2278</v>
      </c>
      <c r="C1473" s="54" t="s">
        <v>1241</v>
      </c>
      <c r="D1473" s="55" t="s">
        <v>1242</v>
      </c>
    </row>
    <row r="1474" spans="1:4" x14ac:dyDescent="0.2">
      <c r="A1474" s="52">
        <v>2700</v>
      </c>
      <c r="B1474" s="53" t="s">
        <v>2278</v>
      </c>
      <c r="C1474" s="54" t="s">
        <v>1243</v>
      </c>
      <c r="D1474" s="55" t="s">
        <v>1244</v>
      </c>
    </row>
    <row r="1475" spans="1:4" x14ac:dyDescent="0.2">
      <c r="A1475" s="52">
        <v>2700</v>
      </c>
      <c r="B1475" s="53" t="s">
        <v>2278</v>
      </c>
      <c r="C1475" s="54" t="s">
        <v>1245</v>
      </c>
      <c r="D1475" s="55" t="s">
        <v>1246</v>
      </c>
    </row>
    <row r="1476" spans="1:4" x14ac:dyDescent="0.2">
      <c r="A1476" s="52">
        <v>2700</v>
      </c>
      <c r="B1476" s="53" t="s">
        <v>2278</v>
      </c>
      <c r="C1476" s="54" t="s">
        <v>1247</v>
      </c>
      <c r="D1476" s="55" t="s">
        <v>1248</v>
      </c>
    </row>
    <row r="1477" spans="1:4" x14ac:dyDescent="0.2">
      <c r="A1477" s="52">
        <v>2700</v>
      </c>
      <c r="B1477" s="53" t="s">
        <v>2278</v>
      </c>
      <c r="C1477" s="54" t="s">
        <v>1249</v>
      </c>
      <c r="D1477" s="55" t="s">
        <v>1250</v>
      </c>
    </row>
    <row r="1478" spans="1:4" x14ac:dyDescent="0.2">
      <c r="A1478" s="52">
        <v>2700</v>
      </c>
      <c r="B1478" s="53" t="s">
        <v>2278</v>
      </c>
      <c r="C1478" s="54" t="s">
        <v>1251</v>
      </c>
      <c r="D1478" s="55" t="s">
        <v>1252</v>
      </c>
    </row>
    <row r="1479" spans="1:4" x14ac:dyDescent="0.2">
      <c r="A1479" s="52">
        <v>2700</v>
      </c>
      <c r="B1479" s="53" t="s">
        <v>2278</v>
      </c>
      <c r="C1479" s="54" t="s">
        <v>1253</v>
      </c>
      <c r="D1479" s="55" t="s">
        <v>1254</v>
      </c>
    </row>
    <row r="1480" spans="1:4" x14ac:dyDescent="0.2">
      <c r="A1480" s="52">
        <v>2700</v>
      </c>
      <c r="B1480" s="53" t="s">
        <v>2278</v>
      </c>
      <c r="C1480" s="54" t="s">
        <v>1255</v>
      </c>
      <c r="D1480" s="55" t="s">
        <v>1256</v>
      </c>
    </row>
    <row r="1481" spans="1:4" x14ac:dyDescent="0.2">
      <c r="A1481" s="52">
        <v>2700</v>
      </c>
      <c r="B1481" s="53" t="s">
        <v>2278</v>
      </c>
      <c r="C1481" s="54" t="s">
        <v>1257</v>
      </c>
      <c r="D1481" s="55" t="s">
        <v>1258</v>
      </c>
    </row>
    <row r="1482" spans="1:4" x14ac:dyDescent="0.2">
      <c r="A1482" s="52">
        <v>2700</v>
      </c>
      <c r="B1482" s="53" t="s">
        <v>2278</v>
      </c>
      <c r="C1482" s="54" t="s">
        <v>1259</v>
      </c>
      <c r="D1482" s="55" t="s">
        <v>1260</v>
      </c>
    </row>
    <row r="1483" spans="1:4" x14ac:dyDescent="0.2">
      <c r="A1483" s="52">
        <v>2720</v>
      </c>
      <c r="B1483" s="53" t="s">
        <v>1261</v>
      </c>
      <c r="C1483" s="54" t="s">
        <v>1262</v>
      </c>
      <c r="D1483" s="55" t="s">
        <v>2842</v>
      </c>
    </row>
    <row r="1484" spans="1:4" x14ac:dyDescent="0.2">
      <c r="A1484" s="52">
        <v>2720</v>
      </c>
      <c r="B1484" s="53" t="s">
        <v>1261</v>
      </c>
      <c r="C1484" s="54" t="s">
        <v>1263</v>
      </c>
      <c r="D1484" s="55" t="s">
        <v>1264</v>
      </c>
    </row>
    <row r="1485" spans="1:4" x14ac:dyDescent="0.2">
      <c r="A1485" s="52">
        <v>2720</v>
      </c>
      <c r="B1485" s="53" t="s">
        <v>1261</v>
      </c>
      <c r="C1485" s="54" t="s">
        <v>1265</v>
      </c>
      <c r="D1485" s="55" t="s">
        <v>1266</v>
      </c>
    </row>
    <row r="1486" spans="1:4" x14ac:dyDescent="0.2">
      <c r="A1486" s="52">
        <v>2590</v>
      </c>
      <c r="B1486" s="53" t="s">
        <v>1267</v>
      </c>
      <c r="C1486" s="54" t="s">
        <v>1268</v>
      </c>
      <c r="D1486" s="55" t="s">
        <v>1269</v>
      </c>
    </row>
    <row r="1487" spans="1:4" x14ac:dyDescent="0.2">
      <c r="A1487" s="52">
        <v>2590</v>
      </c>
      <c r="B1487" s="53" t="s">
        <v>1267</v>
      </c>
      <c r="C1487" s="54" t="s">
        <v>1270</v>
      </c>
      <c r="D1487" s="55" t="s">
        <v>2125</v>
      </c>
    </row>
    <row r="1488" spans="1:4" x14ac:dyDescent="0.2">
      <c r="A1488" s="52">
        <v>2590</v>
      </c>
      <c r="B1488" s="53" t="s">
        <v>1267</v>
      </c>
      <c r="C1488" s="54" t="s">
        <v>2126</v>
      </c>
      <c r="D1488" s="55" t="s">
        <v>0</v>
      </c>
    </row>
    <row r="1489" spans="1:4" x14ac:dyDescent="0.2">
      <c r="A1489" s="52">
        <v>1180</v>
      </c>
      <c r="B1489" s="53" t="s">
        <v>3600</v>
      </c>
      <c r="C1489" s="54" t="s">
        <v>1</v>
      </c>
      <c r="D1489" s="55" t="s">
        <v>1271</v>
      </c>
    </row>
    <row r="1490" spans="1:4" x14ac:dyDescent="0.2">
      <c r="A1490" s="52">
        <v>1180</v>
      </c>
      <c r="B1490" s="53" t="s">
        <v>3600</v>
      </c>
      <c r="C1490" s="54" t="s">
        <v>1272</v>
      </c>
      <c r="D1490" s="55" t="s">
        <v>1273</v>
      </c>
    </row>
    <row r="1491" spans="1:4" x14ac:dyDescent="0.2">
      <c r="A1491" s="52">
        <v>1180</v>
      </c>
      <c r="B1491" s="53" t="s">
        <v>3600</v>
      </c>
      <c r="C1491" s="54" t="s">
        <v>1274</v>
      </c>
      <c r="D1491" s="55" t="s">
        <v>1275</v>
      </c>
    </row>
    <row r="1492" spans="1:4" x14ac:dyDescent="0.2">
      <c r="A1492" s="52">
        <v>1180</v>
      </c>
      <c r="B1492" s="53" t="s">
        <v>3600</v>
      </c>
      <c r="C1492" s="54" t="s">
        <v>1276</v>
      </c>
      <c r="D1492" s="55" t="s">
        <v>1277</v>
      </c>
    </row>
    <row r="1493" spans="1:4" x14ac:dyDescent="0.2">
      <c r="A1493" s="52">
        <v>1180</v>
      </c>
      <c r="B1493" s="53" t="s">
        <v>3600</v>
      </c>
      <c r="C1493" s="54" t="s">
        <v>1278</v>
      </c>
      <c r="D1493" s="55" t="s">
        <v>1279</v>
      </c>
    </row>
    <row r="1494" spans="1:4" x14ac:dyDescent="0.2">
      <c r="A1494" s="52">
        <v>1180</v>
      </c>
      <c r="B1494" s="53" t="s">
        <v>3600</v>
      </c>
      <c r="C1494" s="54" t="s">
        <v>1280</v>
      </c>
      <c r="D1494" s="55" t="s">
        <v>79</v>
      </c>
    </row>
    <row r="1495" spans="1:4" x14ac:dyDescent="0.2">
      <c r="A1495" s="52">
        <v>1180</v>
      </c>
      <c r="B1495" s="53" t="s">
        <v>3600</v>
      </c>
      <c r="C1495" s="54" t="s">
        <v>80</v>
      </c>
      <c r="D1495" s="55" t="s">
        <v>81</v>
      </c>
    </row>
    <row r="1496" spans="1:4" x14ac:dyDescent="0.2">
      <c r="A1496" s="52">
        <v>1180</v>
      </c>
      <c r="B1496" s="53" t="s">
        <v>3600</v>
      </c>
      <c r="C1496" s="54" t="s">
        <v>82</v>
      </c>
      <c r="D1496" s="55" t="s">
        <v>83</v>
      </c>
    </row>
    <row r="1497" spans="1:4" x14ac:dyDescent="0.2">
      <c r="A1497" s="52">
        <v>1180</v>
      </c>
      <c r="B1497" s="53" t="s">
        <v>3600</v>
      </c>
      <c r="C1497" s="54" t="s">
        <v>84</v>
      </c>
      <c r="D1497" s="55" t="s">
        <v>85</v>
      </c>
    </row>
    <row r="1498" spans="1:4" x14ac:dyDescent="0.2">
      <c r="A1498" s="52">
        <v>1180</v>
      </c>
      <c r="B1498" s="53" t="s">
        <v>3600</v>
      </c>
      <c r="C1498" s="54" t="s">
        <v>86</v>
      </c>
      <c r="D1498" s="55" t="s">
        <v>87</v>
      </c>
    </row>
    <row r="1499" spans="1:4" x14ac:dyDescent="0.2">
      <c r="A1499" s="52">
        <v>1180</v>
      </c>
      <c r="B1499" s="53" t="s">
        <v>3600</v>
      </c>
      <c r="C1499" s="54" t="s">
        <v>88</v>
      </c>
      <c r="D1499" s="55" t="s">
        <v>89</v>
      </c>
    </row>
    <row r="1500" spans="1:4" x14ac:dyDescent="0.2">
      <c r="A1500" s="52">
        <v>1180</v>
      </c>
      <c r="B1500" s="53" t="s">
        <v>3600</v>
      </c>
      <c r="C1500" s="54" t="s">
        <v>90</v>
      </c>
      <c r="D1500" s="55" t="s">
        <v>91</v>
      </c>
    </row>
    <row r="1501" spans="1:4" x14ac:dyDescent="0.2">
      <c r="A1501" s="52">
        <v>2530</v>
      </c>
      <c r="B1501" s="53" t="s">
        <v>92</v>
      </c>
      <c r="C1501" s="54" t="s">
        <v>93</v>
      </c>
      <c r="D1501" s="55" t="s">
        <v>94</v>
      </c>
    </row>
    <row r="1502" spans="1:4" x14ac:dyDescent="0.2">
      <c r="A1502" s="52">
        <v>2530</v>
      </c>
      <c r="B1502" s="53" t="s">
        <v>92</v>
      </c>
      <c r="C1502" s="54" t="s">
        <v>95</v>
      </c>
      <c r="D1502" s="55" t="s">
        <v>2875</v>
      </c>
    </row>
    <row r="1503" spans="1:4" x14ac:dyDescent="0.2">
      <c r="A1503" s="52">
        <v>2530</v>
      </c>
      <c r="B1503" s="53" t="s">
        <v>92</v>
      </c>
      <c r="C1503" s="54" t="s">
        <v>96</v>
      </c>
      <c r="D1503" s="55" t="s">
        <v>97</v>
      </c>
    </row>
    <row r="1504" spans="1:4" x14ac:dyDescent="0.2">
      <c r="A1504" s="52">
        <v>2530</v>
      </c>
      <c r="B1504" s="53" t="s">
        <v>92</v>
      </c>
      <c r="C1504" s="54" t="s">
        <v>98</v>
      </c>
      <c r="D1504" s="55" t="s">
        <v>99</v>
      </c>
    </row>
    <row r="1505" spans="1:4" x14ac:dyDescent="0.2">
      <c r="A1505" s="52" t="s">
        <v>2653</v>
      </c>
      <c r="B1505" s="53" t="s">
        <v>100</v>
      </c>
      <c r="C1505" s="54" t="s">
        <v>101</v>
      </c>
      <c r="D1505" s="55" t="s">
        <v>2401</v>
      </c>
    </row>
    <row r="1506" spans="1:4" x14ac:dyDescent="0.2">
      <c r="A1506" s="52" t="s">
        <v>2653</v>
      </c>
      <c r="B1506" s="53" t="s">
        <v>100</v>
      </c>
      <c r="C1506" s="54" t="s">
        <v>102</v>
      </c>
      <c r="D1506" s="55" t="s">
        <v>103</v>
      </c>
    </row>
    <row r="1507" spans="1:4" x14ac:dyDescent="0.2">
      <c r="A1507" s="52" t="s">
        <v>2653</v>
      </c>
      <c r="B1507" s="53" t="s">
        <v>100</v>
      </c>
      <c r="C1507" s="54" t="s">
        <v>104</v>
      </c>
      <c r="D1507" s="55" t="s">
        <v>105</v>
      </c>
    </row>
    <row r="1508" spans="1:4" x14ac:dyDescent="0.2">
      <c r="A1508" s="52" t="s">
        <v>1</v>
      </c>
      <c r="B1508" s="53" t="s">
        <v>106</v>
      </c>
      <c r="C1508" s="54" t="s">
        <v>107</v>
      </c>
      <c r="D1508" s="55" t="s">
        <v>108</v>
      </c>
    </row>
    <row r="1509" spans="1:4" x14ac:dyDescent="0.2">
      <c r="A1509" s="52" t="s">
        <v>1</v>
      </c>
      <c r="B1509" s="53" t="s">
        <v>106</v>
      </c>
      <c r="C1509" s="54" t="s">
        <v>109</v>
      </c>
      <c r="D1509" s="55" t="s">
        <v>110</v>
      </c>
    </row>
    <row r="1510" spans="1:4" x14ac:dyDescent="0.2">
      <c r="A1510" s="52" t="s">
        <v>2652</v>
      </c>
      <c r="B1510" s="53" t="s">
        <v>111</v>
      </c>
      <c r="C1510" s="54" t="s">
        <v>112</v>
      </c>
      <c r="D1510" s="55" t="s">
        <v>113</v>
      </c>
    </row>
    <row r="1511" spans="1:4" x14ac:dyDescent="0.2">
      <c r="A1511" s="52" t="s">
        <v>2652</v>
      </c>
      <c r="B1511" s="53" t="s">
        <v>111</v>
      </c>
      <c r="C1511" s="54" t="s">
        <v>114</v>
      </c>
      <c r="D1511" s="55" t="s">
        <v>115</v>
      </c>
    </row>
    <row r="1512" spans="1:4" x14ac:dyDescent="0.2">
      <c r="A1512" s="52">
        <v>2750</v>
      </c>
      <c r="B1512" s="53" t="s">
        <v>385</v>
      </c>
      <c r="C1512" s="54" t="s">
        <v>116</v>
      </c>
      <c r="D1512" s="55" t="s">
        <v>117</v>
      </c>
    </row>
    <row r="1513" spans="1:4" x14ac:dyDescent="0.2">
      <c r="A1513" s="52">
        <v>2750</v>
      </c>
      <c r="B1513" s="53" t="s">
        <v>385</v>
      </c>
      <c r="C1513" s="54" t="s">
        <v>118</v>
      </c>
      <c r="D1513" s="55" t="s">
        <v>119</v>
      </c>
    </row>
    <row r="1514" spans="1:4" x14ac:dyDescent="0.2">
      <c r="A1514" s="52">
        <v>2750</v>
      </c>
      <c r="B1514" s="53" t="s">
        <v>385</v>
      </c>
      <c r="C1514" s="54" t="s">
        <v>120</v>
      </c>
      <c r="D1514" s="55" t="s">
        <v>121</v>
      </c>
    </row>
    <row r="1515" spans="1:4" x14ac:dyDescent="0.2">
      <c r="A1515" s="52" t="s">
        <v>2651</v>
      </c>
      <c r="B1515" s="53" t="s">
        <v>122</v>
      </c>
      <c r="C1515" s="54" t="s">
        <v>123</v>
      </c>
      <c r="D1515" s="55" t="s">
        <v>124</v>
      </c>
    </row>
    <row r="1516" spans="1:4" x14ac:dyDescent="0.2">
      <c r="A1516" s="52" t="s">
        <v>2651</v>
      </c>
      <c r="B1516" s="53" t="s">
        <v>122</v>
      </c>
      <c r="C1516" s="54" t="s">
        <v>125</v>
      </c>
      <c r="D1516" s="55" t="s">
        <v>126</v>
      </c>
    </row>
    <row r="1517" spans="1:4" x14ac:dyDescent="0.2">
      <c r="A1517" s="52" t="s">
        <v>2651</v>
      </c>
      <c r="B1517" s="53" t="s">
        <v>122</v>
      </c>
      <c r="C1517" s="54" t="s">
        <v>127</v>
      </c>
      <c r="D1517" s="55" t="s">
        <v>128</v>
      </c>
    </row>
    <row r="1518" spans="1:4" x14ac:dyDescent="0.2">
      <c r="A1518" s="52" t="s">
        <v>2651</v>
      </c>
      <c r="B1518" s="53" t="s">
        <v>122</v>
      </c>
      <c r="C1518" s="54" t="s">
        <v>129</v>
      </c>
      <c r="D1518" s="55" t="s">
        <v>130</v>
      </c>
    </row>
    <row r="1519" spans="1:4" x14ac:dyDescent="0.2">
      <c r="A1519" s="52" t="s">
        <v>2651</v>
      </c>
      <c r="B1519" s="53" t="s">
        <v>122</v>
      </c>
      <c r="C1519" s="54" t="s">
        <v>131</v>
      </c>
      <c r="D1519" s="55" t="s">
        <v>132</v>
      </c>
    </row>
    <row r="1520" spans="1:4" x14ac:dyDescent="0.2">
      <c r="A1520" s="52" t="s">
        <v>2650</v>
      </c>
      <c r="B1520" s="53" t="s">
        <v>133</v>
      </c>
      <c r="C1520" s="54" t="s">
        <v>134</v>
      </c>
      <c r="D1520" s="55" t="s">
        <v>135</v>
      </c>
    </row>
    <row r="1521" spans="1:4" x14ac:dyDescent="0.2">
      <c r="A1521" s="52" t="s">
        <v>2650</v>
      </c>
      <c r="B1521" s="53" t="s">
        <v>133</v>
      </c>
      <c r="C1521" s="54" t="s">
        <v>136</v>
      </c>
      <c r="D1521" s="55" t="s">
        <v>137</v>
      </c>
    </row>
    <row r="1522" spans="1:4" x14ac:dyDescent="0.2">
      <c r="A1522" s="52" t="s">
        <v>2650</v>
      </c>
      <c r="B1522" s="53" t="s">
        <v>133</v>
      </c>
      <c r="C1522" s="54" t="s">
        <v>138</v>
      </c>
      <c r="D1522" s="55" t="s">
        <v>139</v>
      </c>
    </row>
    <row r="1523" spans="1:4" x14ac:dyDescent="0.2">
      <c r="A1523" s="52">
        <v>2820</v>
      </c>
      <c r="B1523" s="53" t="s">
        <v>390</v>
      </c>
      <c r="C1523" s="54" t="s">
        <v>140</v>
      </c>
      <c r="D1523" s="55" t="s">
        <v>141</v>
      </c>
    </row>
    <row r="1524" spans="1:4" x14ac:dyDescent="0.2">
      <c r="A1524" s="52">
        <v>2820</v>
      </c>
      <c r="B1524" s="53" t="s">
        <v>390</v>
      </c>
      <c r="C1524" s="54" t="s">
        <v>142</v>
      </c>
      <c r="D1524" s="55" t="s">
        <v>143</v>
      </c>
    </row>
    <row r="1525" spans="1:4" x14ac:dyDescent="0.2">
      <c r="A1525" s="52">
        <v>2820</v>
      </c>
      <c r="B1525" s="53" t="s">
        <v>390</v>
      </c>
      <c r="C1525" s="54" t="s">
        <v>144</v>
      </c>
      <c r="D1525" s="55" t="s">
        <v>145</v>
      </c>
    </row>
    <row r="1526" spans="1:4" x14ac:dyDescent="0.2">
      <c r="A1526" s="52" t="s">
        <v>3578</v>
      </c>
      <c r="B1526" s="53" t="s">
        <v>3579</v>
      </c>
      <c r="C1526" s="54" t="s">
        <v>146</v>
      </c>
      <c r="D1526" s="55" t="s">
        <v>147</v>
      </c>
    </row>
    <row r="1527" spans="1:4" x14ac:dyDescent="0.2">
      <c r="A1527" s="52" t="s">
        <v>3578</v>
      </c>
      <c r="B1527" s="53" t="s">
        <v>3579</v>
      </c>
      <c r="C1527" s="54" t="s">
        <v>148</v>
      </c>
      <c r="D1527" s="55" t="s">
        <v>149</v>
      </c>
    </row>
    <row r="1528" spans="1:4" x14ac:dyDescent="0.2">
      <c r="A1528" s="52" t="s">
        <v>3578</v>
      </c>
      <c r="B1528" s="53" t="s">
        <v>3579</v>
      </c>
      <c r="C1528" s="54" t="s">
        <v>150</v>
      </c>
      <c r="D1528" s="55" t="s">
        <v>151</v>
      </c>
    </row>
    <row r="1529" spans="1:4" x14ac:dyDescent="0.2">
      <c r="A1529" s="52">
        <v>2780</v>
      </c>
      <c r="B1529" s="53" t="s">
        <v>152</v>
      </c>
      <c r="C1529" s="54" t="s">
        <v>1348</v>
      </c>
      <c r="D1529" s="55" t="s">
        <v>1349</v>
      </c>
    </row>
    <row r="1530" spans="1:4" x14ac:dyDescent="0.2">
      <c r="A1530" s="52">
        <v>2780</v>
      </c>
      <c r="B1530" s="53" t="s">
        <v>152</v>
      </c>
      <c r="C1530" s="54" t="s">
        <v>1350</v>
      </c>
      <c r="D1530" s="55" t="s">
        <v>1351</v>
      </c>
    </row>
    <row r="1531" spans="1:4" x14ac:dyDescent="0.2">
      <c r="A1531" s="52">
        <v>2780</v>
      </c>
      <c r="B1531" s="53" t="s">
        <v>152</v>
      </c>
      <c r="C1531" s="54" t="s">
        <v>1352</v>
      </c>
      <c r="D1531" s="55" t="s">
        <v>1353</v>
      </c>
    </row>
    <row r="1532" spans="1:4" x14ac:dyDescent="0.2">
      <c r="A1532" s="52">
        <v>2780</v>
      </c>
      <c r="B1532" s="53" t="s">
        <v>152</v>
      </c>
      <c r="C1532" s="54" t="s">
        <v>1354</v>
      </c>
      <c r="D1532" s="55" t="s">
        <v>1355</v>
      </c>
    </row>
    <row r="1533" spans="1:4" x14ac:dyDescent="0.2">
      <c r="A1533" s="52" t="s">
        <v>148</v>
      </c>
      <c r="B1533" s="53" t="s">
        <v>1356</v>
      </c>
      <c r="C1533" s="54" t="s">
        <v>1357</v>
      </c>
      <c r="D1533" s="55" t="s">
        <v>1358</v>
      </c>
    </row>
    <row r="1534" spans="1:4" x14ac:dyDescent="0.2">
      <c r="A1534" s="52" t="s">
        <v>148</v>
      </c>
      <c r="B1534" s="53" t="s">
        <v>1356</v>
      </c>
      <c r="C1534" s="54" t="s">
        <v>1359</v>
      </c>
      <c r="D1534" s="55" t="s">
        <v>1360</v>
      </c>
    </row>
    <row r="1535" spans="1:4" x14ac:dyDescent="0.2">
      <c r="A1535" s="52" t="s">
        <v>148</v>
      </c>
      <c r="B1535" s="53" t="s">
        <v>1356</v>
      </c>
      <c r="C1535" s="54" t="s">
        <v>1361</v>
      </c>
      <c r="D1535" s="55" t="s">
        <v>1362</v>
      </c>
    </row>
    <row r="1536" spans="1:4" x14ac:dyDescent="0.2">
      <c r="A1536" s="52" t="s">
        <v>2649</v>
      </c>
      <c r="B1536" s="53" t="s">
        <v>1363</v>
      </c>
      <c r="C1536" s="54" t="s">
        <v>1364</v>
      </c>
      <c r="D1536" s="55" t="s">
        <v>1365</v>
      </c>
    </row>
    <row r="1537" spans="1:4" x14ac:dyDescent="0.2">
      <c r="A1537" s="52" t="s">
        <v>2649</v>
      </c>
      <c r="B1537" s="53" t="s">
        <v>1363</v>
      </c>
      <c r="C1537" s="54" t="s">
        <v>1366</v>
      </c>
      <c r="D1537" s="55" t="s">
        <v>1367</v>
      </c>
    </row>
    <row r="1538" spans="1:4" x14ac:dyDescent="0.2">
      <c r="A1538" s="52" t="s">
        <v>2649</v>
      </c>
      <c r="B1538" s="53" t="s">
        <v>1363</v>
      </c>
      <c r="C1538" s="54" t="s">
        <v>1368</v>
      </c>
      <c r="D1538" s="55" t="s">
        <v>1369</v>
      </c>
    </row>
    <row r="1539" spans="1:4" x14ac:dyDescent="0.2">
      <c r="A1539" s="52" t="s">
        <v>2649</v>
      </c>
      <c r="B1539" s="53" t="s">
        <v>1363</v>
      </c>
      <c r="C1539" s="54" t="s">
        <v>1370</v>
      </c>
      <c r="D1539" s="55" t="s">
        <v>16</v>
      </c>
    </row>
    <row r="1540" spans="1:4" x14ac:dyDescent="0.2">
      <c r="A1540" s="52" t="s">
        <v>2649</v>
      </c>
      <c r="B1540" s="53" t="s">
        <v>1363</v>
      </c>
      <c r="C1540" s="54" t="s">
        <v>1371</v>
      </c>
      <c r="D1540" s="55" t="s">
        <v>1372</v>
      </c>
    </row>
    <row r="1541" spans="1:4" x14ac:dyDescent="0.2">
      <c r="A1541" s="52" t="s">
        <v>2649</v>
      </c>
      <c r="B1541" s="53" t="s">
        <v>1363</v>
      </c>
      <c r="C1541" s="54" t="s">
        <v>1373</v>
      </c>
      <c r="D1541" s="55" t="s">
        <v>1658</v>
      </c>
    </row>
    <row r="1542" spans="1:4" x14ac:dyDescent="0.2">
      <c r="A1542" s="52" t="s">
        <v>2649</v>
      </c>
      <c r="B1542" s="53" t="s">
        <v>1363</v>
      </c>
      <c r="C1542" s="54" t="s">
        <v>1374</v>
      </c>
      <c r="D1542" s="55" t="s">
        <v>1375</v>
      </c>
    </row>
    <row r="1543" spans="1:4" x14ac:dyDescent="0.2">
      <c r="A1543" s="52" t="s">
        <v>2649</v>
      </c>
      <c r="B1543" s="53" t="s">
        <v>1363</v>
      </c>
      <c r="C1543" s="54" t="s">
        <v>1376</v>
      </c>
      <c r="D1543" s="55" t="s">
        <v>899</v>
      </c>
    </row>
    <row r="1544" spans="1:4" x14ac:dyDescent="0.2">
      <c r="A1544" s="52" t="s">
        <v>2649</v>
      </c>
      <c r="B1544" s="53" t="s">
        <v>1363</v>
      </c>
      <c r="C1544" s="54" t="s">
        <v>1377</v>
      </c>
      <c r="D1544" s="55" t="s">
        <v>1378</v>
      </c>
    </row>
    <row r="1545" spans="1:4" x14ac:dyDescent="0.2">
      <c r="A1545" s="52" t="s">
        <v>2649</v>
      </c>
      <c r="B1545" s="53" t="s">
        <v>1363</v>
      </c>
      <c r="C1545" s="54" t="s">
        <v>1379</v>
      </c>
      <c r="D1545" s="55" t="s">
        <v>1380</v>
      </c>
    </row>
    <row r="1546" spans="1:4" x14ac:dyDescent="0.2">
      <c r="A1546" s="52" t="s">
        <v>2649</v>
      </c>
      <c r="B1546" s="53" t="s">
        <v>1363</v>
      </c>
      <c r="C1546" s="54" t="s">
        <v>1381</v>
      </c>
      <c r="D1546" s="55" t="s">
        <v>1382</v>
      </c>
    </row>
    <row r="1547" spans="1:4" x14ac:dyDescent="0.2">
      <c r="A1547" s="52" t="s">
        <v>2649</v>
      </c>
      <c r="B1547" s="53" t="s">
        <v>1363</v>
      </c>
      <c r="C1547" s="54" t="s">
        <v>1383</v>
      </c>
      <c r="D1547" s="55" t="s">
        <v>1384</v>
      </c>
    </row>
    <row r="1548" spans="1:4" x14ac:dyDescent="0.2">
      <c r="A1548" s="52" t="s">
        <v>2649</v>
      </c>
      <c r="B1548" s="53" t="s">
        <v>1363</v>
      </c>
      <c r="C1548" s="54" t="s">
        <v>1385</v>
      </c>
      <c r="D1548" s="55" t="s">
        <v>1386</v>
      </c>
    </row>
    <row r="1549" spans="1:4" x14ac:dyDescent="0.2">
      <c r="A1549" s="52" t="s">
        <v>2649</v>
      </c>
      <c r="B1549" s="53" t="s">
        <v>1363</v>
      </c>
      <c r="C1549" s="54" t="s">
        <v>1387</v>
      </c>
      <c r="D1549" s="55" t="s">
        <v>1388</v>
      </c>
    </row>
    <row r="1550" spans="1:4" x14ac:dyDescent="0.2">
      <c r="A1550" s="52" t="s">
        <v>2649</v>
      </c>
      <c r="B1550" s="53" t="s">
        <v>1363</v>
      </c>
      <c r="C1550" s="54" t="s">
        <v>1389</v>
      </c>
      <c r="D1550" s="55" t="s">
        <v>1390</v>
      </c>
    </row>
    <row r="1551" spans="1:4" x14ac:dyDescent="0.2">
      <c r="A1551" s="52" t="s">
        <v>2649</v>
      </c>
      <c r="B1551" s="53" t="s">
        <v>1363</v>
      </c>
      <c r="C1551" s="54" t="s">
        <v>1391</v>
      </c>
      <c r="D1551" s="55" t="s">
        <v>1392</v>
      </c>
    </row>
    <row r="1552" spans="1:4" x14ac:dyDescent="0.2">
      <c r="A1552" s="52" t="s">
        <v>2649</v>
      </c>
      <c r="B1552" s="53" t="s">
        <v>1363</v>
      </c>
      <c r="C1552" s="54" t="s">
        <v>1393</v>
      </c>
      <c r="D1552" s="55" t="s">
        <v>1394</v>
      </c>
    </row>
    <row r="1553" spans="1:4" x14ac:dyDescent="0.2">
      <c r="A1553" s="52" t="s">
        <v>2649</v>
      </c>
      <c r="B1553" s="53" t="s">
        <v>1363</v>
      </c>
      <c r="C1553" s="54" t="s">
        <v>1395</v>
      </c>
      <c r="D1553" s="55" t="s">
        <v>1396</v>
      </c>
    </row>
    <row r="1554" spans="1:4" x14ac:dyDescent="0.2">
      <c r="A1554" s="52" t="s">
        <v>2649</v>
      </c>
      <c r="B1554" s="53" t="s">
        <v>1363</v>
      </c>
      <c r="C1554" s="54" t="s">
        <v>1397</v>
      </c>
      <c r="D1554" s="55" t="s">
        <v>1398</v>
      </c>
    </row>
    <row r="1555" spans="1:4" x14ac:dyDescent="0.2">
      <c r="A1555" s="52" t="s">
        <v>2649</v>
      </c>
      <c r="B1555" s="53" t="s">
        <v>1363</v>
      </c>
      <c r="C1555" s="54" t="s">
        <v>1399</v>
      </c>
      <c r="D1555" s="55" t="s">
        <v>1400</v>
      </c>
    </row>
    <row r="1556" spans="1:4" x14ac:dyDescent="0.2">
      <c r="A1556" s="52" t="s">
        <v>2649</v>
      </c>
      <c r="B1556" s="53" t="s">
        <v>1363</v>
      </c>
      <c r="C1556" s="54" t="s">
        <v>1401</v>
      </c>
      <c r="D1556" s="55" t="s">
        <v>1402</v>
      </c>
    </row>
    <row r="1557" spans="1:4" x14ac:dyDescent="0.2">
      <c r="A1557" s="52" t="s">
        <v>2649</v>
      </c>
      <c r="B1557" s="53" t="s">
        <v>1363</v>
      </c>
      <c r="C1557" s="54" t="s">
        <v>1403</v>
      </c>
      <c r="D1557" s="55" t="s">
        <v>1404</v>
      </c>
    </row>
    <row r="1558" spans="1:4" x14ac:dyDescent="0.2">
      <c r="A1558" s="52" t="s">
        <v>2649</v>
      </c>
      <c r="B1558" s="53" t="s">
        <v>1363</v>
      </c>
      <c r="C1558" s="54" t="s">
        <v>1405</v>
      </c>
      <c r="D1558" s="55" t="s">
        <v>1406</v>
      </c>
    </row>
    <row r="1559" spans="1:4" x14ac:dyDescent="0.2">
      <c r="A1559" s="52" t="s">
        <v>2649</v>
      </c>
      <c r="B1559" s="53" t="s">
        <v>1363</v>
      </c>
      <c r="C1559" s="54" t="s">
        <v>1407</v>
      </c>
      <c r="D1559" s="55" t="s">
        <v>1408</v>
      </c>
    </row>
    <row r="1560" spans="1:4" x14ac:dyDescent="0.2">
      <c r="A1560" s="52" t="s">
        <v>2649</v>
      </c>
      <c r="B1560" s="53" t="s">
        <v>1363</v>
      </c>
      <c r="C1560" s="54" t="s">
        <v>1409</v>
      </c>
      <c r="D1560" s="55" t="s">
        <v>1410</v>
      </c>
    </row>
    <row r="1561" spans="1:4" x14ac:dyDescent="0.2">
      <c r="A1561" s="52" t="s">
        <v>2649</v>
      </c>
      <c r="B1561" s="53" t="s">
        <v>1363</v>
      </c>
      <c r="C1561" s="54" t="s">
        <v>1411</v>
      </c>
      <c r="D1561" s="55" t="s">
        <v>1412</v>
      </c>
    </row>
    <row r="1562" spans="1:4" x14ac:dyDescent="0.2">
      <c r="A1562" s="52" t="s">
        <v>2649</v>
      </c>
      <c r="B1562" s="53" t="s">
        <v>1363</v>
      </c>
      <c r="C1562" s="54" t="s">
        <v>1413</v>
      </c>
      <c r="D1562" s="55" t="s">
        <v>1414</v>
      </c>
    </row>
    <row r="1563" spans="1:4" x14ac:dyDescent="0.2">
      <c r="A1563" s="52" t="s">
        <v>2649</v>
      </c>
      <c r="B1563" s="53" t="s">
        <v>1363</v>
      </c>
      <c r="C1563" s="54" t="s">
        <v>1415</v>
      </c>
      <c r="D1563" s="55" t="s">
        <v>1416</v>
      </c>
    </row>
    <row r="1564" spans="1:4" x14ac:dyDescent="0.2">
      <c r="A1564" s="52" t="s">
        <v>2649</v>
      </c>
      <c r="B1564" s="53" t="s">
        <v>1363</v>
      </c>
      <c r="C1564" s="54" t="s">
        <v>1417</v>
      </c>
      <c r="D1564" s="55" t="s">
        <v>1537</v>
      </c>
    </row>
    <row r="1565" spans="1:4" x14ac:dyDescent="0.2">
      <c r="A1565" s="52" t="s">
        <v>2649</v>
      </c>
      <c r="B1565" s="53" t="s">
        <v>1363</v>
      </c>
      <c r="C1565" s="54" t="s">
        <v>3516</v>
      </c>
      <c r="D1565" s="55" t="s">
        <v>3517</v>
      </c>
    </row>
    <row r="1566" spans="1:4" x14ac:dyDescent="0.2">
      <c r="A1566" s="52" t="s">
        <v>2649</v>
      </c>
      <c r="B1566" s="53" t="s">
        <v>1363</v>
      </c>
      <c r="C1566" s="54" t="s">
        <v>3518</v>
      </c>
      <c r="D1566" s="55" t="s">
        <v>3519</v>
      </c>
    </row>
    <row r="1567" spans="1:4" x14ac:dyDescent="0.2">
      <c r="A1567" s="52" t="s">
        <v>2649</v>
      </c>
      <c r="B1567" s="53" t="s">
        <v>1363</v>
      </c>
      <c r="C1567" s="54" t="s">
        <v>3520</v>
      </c>
      <c r="D1567" s="55" t="s">
        <v>34</v>
      </c>
    </row>
    <row r="1568" spans="1:4" x14ac:dyDescent="0.2">
      <c r="A1568" s="52" t="s">
        <v>2649</v>
      </c>
      <c r="B1568" s="53" t="s">
        <v>1363</v>
      </c>
      <c r="C1568" s="54" t="s">
        <v>3521</v>
      </c>
      <c r="D1568" s="55" t="s">
        <v>182</v>
      </c>
    </row>
    <row r="1569" spans="1:4" x14ac:dyDescent="0.2">
      <c r="A1569" s="52" t="s">
        <v>2649</v>
      </c>
      <c r="B1569" s="53" t="s">
        <v>1363</v>
      </c>
      <c r="C1569" s="54" t="s">
        <v>183</v>
      </c>
      <c r="D1569" s="55" t="s">
        <v>184</v>
      </c>
    </row>
    <row r="1570" spans="1:4" x14ac:dyDescent="0.2">
      <c r="A1570" s="52" t="s">
        <v>2649</v>
      </c>
      <c r="B1570" s="53" t="s">
        <v>1363</v>
      </c>
      <c r="C1570" s="54" t="s">
        <v>185</v>
      </c>
      <c r="D1570" s="55" t="s">
        <v>1618</v>
      </c>
    </row>
    <row r="1571" spans="1:4" x14ac:dyDescent="0.2">
      <c r="A1571" s="52" t="s">
        <v>2649</v>
      </c>
      <c r="B1571" s="53" t="s">
        <v>1363</v>
      </c>
      <c r="C1571" s="54" t="s">
        <v>186</v>
      </c>
      <c r="D1571" s="55" t="s">
        <v>187</v>
      </c>
    </row>
    <row r="1572" spans="1:4" x14ac:dyDescent="0.2">
      <c r="A1572" s="52" t="s">
        <v>2649</v>
      </c>
      <c r="B1572" s="53" t="s">
        <v>1363</v>
      </c>
      <c r="C1572" s="54" t="s">
        <v>188</v>
      </c>
      <c r="D1572" s="55" t="s">
        <v>189</v>
      </c>
    </row>
    <row r="1573" spans="1:4" x14ac:dyDescent="0.2">
      <c r="A1573" s="52" t="s">
        <v>2649</v>
      </c>
      <c r="B1573" s="53" t="s">
        <v>1363</v>
      </c>
      <c r="C1573" s="54" t="s">
        <v>190</v>
      </c>
      <c r="D1573" s="55" t="s">
        <v>191</v>
      </c>
    </row>
    <row r="1574" spans="1:4" x14ac:dyDescent="0.2">
      <c r="A1574" s="52" t="s">
        <v>2649</v>
      </c>
      <c r="B1574" s="53" t="s">
        <v>1363</v>
      </c>
      <c r="C1574" s="54" t="s">
        <v>192</v>
      </c>
      <c r="D1574" s="55" t="s">
        <v>193</v>
      </c>
    </row>
    <row r="1575" spans="1:4" x14ac:dyDescent="0.2">
      <c r="A1575" s="52" t="s">
        <v>2649</v>
      </c>
      <c r="B1575" s="53" t="s">
        <v>1363</v>
      </c>
      <c r="C1575" s="54" t="s">
        <v>194</v>
      </c>
      <c r="D1575" s="55" t="s">
        <v>195</v>
      </c>
    </row>
    <row r="1576" spans="1:4" x14ac:dyDescent="0.2">
      <c r="A1576" s="52" t="s">
        <v>2649</v>
      </c>
      <c r="B1576" s="53" t="s">
        <v>1363</v>
      </c>
      <c r="C1576" s="54" t="s">
        <v>196</v>
      </c>
      <c r="D1576" s="55" t="s">
        <v>197</v>
      </c>
    </row>
    <row r="1577" spans="1:4" x14ac:dyDescent="0.2">
      <c r="A1577" s="52" t="s">
        <v>2649</v>
      </c>
      <c r="B1577" s="53" t="s">
        <v>1363</v>
      </c>
      <c r="C1577" s="54" t="s">
        <v>198</v>
      </c>
      <c r="D1577" s="55" t="s">
        <v>199</v>
      </c>
    </row>
    <row r="1578" spans="1:4" x14ac:dyDescent="0.2">
      <c r="A1578" s="52" t="s">
        <v>2649</v>
      </c>
      <c r="B1578" s="53" t="s">
        <v>1363</v>
      </c>
      <c r="C1578" s="54" t="s">
        <v>200</v>
      </c>
      <c r="D1578" s="55" t="s">
        <v>201</v>
      </c>
    </row>
    <row r="1579" spans="1:4" x14ac:dyDescent="0.2">
      <c r="A1579" s="52" t="s">
        <v>2649</v>
      </c>
      <c r="B1579" s="53" t="s">
        <v>1363</v>
      </c>
      <c r="C1579" s="54" t="s">
        <v>202</v>
      </c>
      <c r="D1579" s="55" t="s">
        <v>203</v>
      </c>
    </row>
    <row r="1580" spans="1:4" x14ac:dyDescent="0.2">
      <c r="A1580" s="52">
        <v>2770</v>
      </c>
      <c r="B1580" s="53" t="s">
        <v>204</v>
      </c>
      <c r="C1580" s="54" t="s">
        <v>205</v>
      </c>
      <c r="D1580" s="55" t="s">
        <v>206</v>
      </c>
    </row>
    <row r="1581" spans="1:4" x14ac:dyDescent="0.2">
      <c r="A1581" s="52">
        <v>2770</v>
      </c>
      <c r="B1581" s="53" t="s">
        <v>204</v>
      </c>
      <c r="C1581" s="54" t="s">
        <v>207</v>
      </c>
      <c r="D1581" s="55" t="s">
        <v>208</v>
      </c>
    </row>
    <row r="1582" spans="1:4" x14ac:dyDescent="0.2">
      <c r="A1582" s="52">
        <v>2770</v>
      </c>
      <c r="B1582" s="53" t="s">
        <v>204</v>
      </c>
      <c r="C1582" s="54" t="s">
        <v>209</v>
      </c>
      <c r="D1582" s="55" t="s">
        <v>210</v>
      </c>
    </row>
    <row r="1583" spans="1:4" x14ac:dyDescent="0.2">
      <c r="A1583" s="52">
        <v>2770</v>
      </c>
      <c r="B1583" s="53" t="s">
        <v>204</v>
      </c>
      <c r="C1583" s="54" t="s">
        <v>211</v>
      </c>
      <c r="D1583" s="55" t="s">
        <v>212</v>
      </c>
    </row>
    <row r="1584" spans="1:4" x14ac:dyDescent="0.2">
      <c r="A1584" s="52">
        <v>2770</v>
      </c>
      <c r="B1584" s="53" t="s">
        <v>204</v>
      </c>
      <c r="C1584" s="54" t="s">
        <v>213</v>
      </c>
      <c r="D1584" s="55" t="s">
        <v>214</v>
      </c>
    </row>
    <row r="1585" spans="1:4" x14ac:dyDescent="0.2">
      <c r="A1585" s="52" t="s">
        <v>1399</v>
      </c>
      <c r="B1585" s="53" t="s">
        <v>215</v>
      </c>
      <c r="C1585" s="54" t="s">
        <v>216</v>
      </c>
      <c r="D1585" s="55" t="s">
        <v>217</v>
      </c>
    </row>
    <row r="1586" spans="1:4" x14ac:dyDescent="0.2">
      <c r="A1586" s="52" t="s">
        <v>1399</v>
      </c>
      <c r="B1586" s="53" t="s">
        <v>215</v>
      </c>
      <c r="C1586" s="54" t="s">
        <v>218</v>
      </c>
      <c r="D1586" s="55" t="s">
        <v>219</v>
      </c>
    </row>
    <row r="1587" spans="1:4" x14ac:dyDescent="0.2">
      <c r="A1587" s="52" t="s">
        <v>1399</v>
      </c>
      <c r="B1587" s="53" t="s">
        <v>215</v>
      </c>
      <c r="C1587" s="54" t="s">
        <v>220</v>
      </c>
      <c r="D1587" s="55" t="s">
        <v>221</v>
      </c>
    </row>
    <row r="1588" spans="1:4" x14ac:dyDescent="0.2">
      <c r="A1588" s="52" t="s">
        <v>1399</v>
      </c>
      <c r="B1588" s="53" t="s">
        <v>215</v>
      </c>
      <c r="C1588" s="54" t="s">
        <v>222</v>
      </c>
      <c r="D1588" s="55" t="s">
        <v>223</v>
      </c>
    </row>
    <row r="1589" spans="1:4" x14ac:dyDescent="0.2">
      <c r="A1589" s="52">
        <v>1480</v>
      </c>
      <c r="B1589" s="53" t="s">
        <v>224</v>
      </c>
      <c r="C1589" s="54" t="s">
        <v>225</v>
      </c>
      <c r="D1589" s="55" t="s">
        <v>2478</v>
      </c>
    </row>
    <row r="1590" spans="1:4" x14ac:dyDescent="0.2">
      <c r="A1590" s="52">
        <v>1480</v>
      </c>
      <c r="B1590" s="53" t="s">
        <v>224</v>
      </c>
      <c r="C1590" s="54" t="s">
        <v>226</v>
      </c>
      <c r="D1590" s="55" t="s">
        <v>227</v>
      </c>
    </row>
    <row r="1591" spans="1:4" x14ac:dyDescent="0.2">
      <c r="A1591" s="52">
        <v>1480</v>
      </c>
      <c r="B1591" s="53" t="s">
        <v>224</v>
      </c>
      <c r="C1591" s="54" t="s">
        <v>228</v>
      </c>
      <c r="D1591" s="55" t="s">
        <v>229</v>
      </c>
    </row>
    <row r="1592" spans="1:4" x14ac:dyDescent="0.2">
      <c r="A1592" s="52">
        <v>3000</v>
      </c>
      <c r="B1592" s="53" t="s">
        <v>230</v>
      </c>
      <c r="C1592" s="54" t="s">
        <v>231</v>
      </c>
      <c r="D1592" s="55" t="s">
        <v>232</v>
      </c>
    </row>
    <row r="1593" spans="1:4" x14ac:dyDescent="0.2">
      <c r="A1593" s="52">
        <v>3000</v>
      </c>
      <c r="B1593" s="53" t="s">
        <v>230</v>
      </c>
      <c r="C1593" s="54" t="s">
        <v>233</v>
      </c>
      <c r="D1593" s="55" t="s">
        <v>234</v>
      </c>
    </row>
    <row r="1594" spans="1:4" x14ac:dyDescent="0.2">
      <c r="A1594" s="52">
        <v>3000</v>
      </c>
      <c r="B1594" s="53" t="s">
        <v>230</v>
      </c>
      <c r="C1594" s="54" t="s">
        <v>235</v>
      </c>
      <c r="D1594" s="55" t="s">
        <v>236</v>
      </c>
    </row>
    <row r="1595" spans="1:4" x14ac:dyDescent="0.2">
      <c r="A1595" s="52">
        <v>3000</v>
      </c>
      <c r="B1595" s="53" t="s">
        <v>230</v>
      </c>
      <c r="C1595" s="54" t="s">
        <v>237</v>
      </c>
      <c r="D1595" s="55" t="s">
        <v>238</v>
      </c>
    </row>
    <row r="1596" spans="1:4" x14ac:dyDescent="0.2">
      <c r="A1596" s="52">
        <v>3000</v>
      </c>
      <c r="B1596" s="53" t="s">
        <v>230</v>
      </c>
      <c r="C1596" s="54" t="s">
        <v>239</v>
      </c>
      <c r="D1596" s="55" t="s">
        <v>3529</v>
      </c>
    </row>
    <row r="1597" spans="1:4" x14ac:dyDescent="0.2">
      <c r="A1597" s="52">
        <v>3000</v>
      </c>
      <c r="B1597" s="53" t="s">
        <v>230</v>
      </c>
      <c r="C1597" s="54" t="s">
        <v>3530</v>
      </c>
      <c r="D1597" s="55" t="s">
        <v>3531</v>
      </c>
    </row>
    <row r="1598" spans="1:4" x14ac:dyDescent="0.2">
      <c r="A1598" s="52">
        <v>3000</v>
      </c>
      <c r="B1598" s="53" t="s">
        <v>230</v>
      </c>
      <c r="C1598" s="54" t="s">
        <v>3532</v>
      </c>
      <c r="D1598" s="55" t="s">
        <v>3533</v>
      </c>
    </row>
    <row r="1599" spans="1:4" x14ac:dyDescent="0.2">
      <c r="A1599" s="52">
        <v>3000</v>
      </c>
      <c r="B1599" s="53" t="s">
        <v>230</v>
      </c>
      <c r="C1599" s="54" t="s">
        <v>3534</v>
      </c>
      <c r="D1599" s="55" t="s">
        <v>3535</v>
      </c>
    </row>
    <row r="1600" spans="1:4" x14ac:dyDescent="0.2">
      <c r="A1600" s="52">
        <v>2570</v>
      </c>
      <c r="B1600" s="53" t="s">
        <v>3536</v>
      </c>
      <c r="C1600" s="54" t="s">
        <v>3537</v>
      </c>
      <c r="D1600" s="55" t="s">
        <v>3538</v>
      </c>
    </row>
    <row r="1601" spans="1:4" x14ac:dyDescent="0.2">
      <c r="A1601" s="52">
        <v>2570</v>
      </c>
      <c r="B1601" s="53" t="s">
        <v>3536</v>
      </c>
      <c r="C1601" s="54" t="s">
        <v>3539</v>
      </c>
      <c r="D1601" s="55" t="s">
        <v>3540</v>
      </c>
    </row>
    <row r="1602" spans="1:4" x14ac:dyDescent="0.2">
      <c r="A1602" s="52">
        <v>2830</v>
      </c>
      <c r="B1602" s="53" t="s">
        <v>3541</v>
      </c>
      <c r="C1602" s="54" t="s">
        <v>3542</v>
      </c>
      <c r="D1602" s="55" t="s">
        <v>3543</v>
      </c>
    </row>
    <row r="1603" spans="1:4" x14ac:dyDescent="0.2">
      <c r="A1603" s="52">
        <v>2830</v>
      </c>
      <c r="B1603" s="53" t="s">
        <v>3541</v>
      </c>
      <c r="C1603" s="54" t="s">
        <v>3544</v>
      </c>
      <c r="D1603" s="55" t="s">
        <v>3545</v>
      </c>
    </row>
    <row r="1604" spans="1:4" x14ac:dyDescent="0.2">
      <c r="A1604" s="52">
        <v>2830</v>
      </c>
      <c r="B1604" s="53" t="s">
        <v>3541</v>
      </c>
      <c r="C1604" s="54" t="s">
        <v>3546</v>
      </c>
      <c r="D1604" s="55" t="s">
        <v>3547</v>
      </c>
    </row>
    <row r="1605" spans="1:4" x14ac:dyDescent="0.2">
      <c r="A1605" s="52">
        <v>1560</v>
      </c>
      <c r="B1605" s="53" t="s">
        <v>3548</v>
      </c>
      <c r="C1605" s="54" t="s">
        <v>3549</v>
      </c>
      <c r="D1605" s="55" t="s">
        <v>3550</v>
      </c>
    </row>
    <row r="1606" spans="1:4" x14ac:dyDescent="0.2">
      <c r="A1606" s="52">
        <v>1560</v>
      </c>
      <c r="B1606" s="53" t="s">
        <v>3548</v>
      </c>
      <c r="C1606" s="54" t="s">
        <v>3551</v>
      </c>
      <c r="D1606" s="55" t="s">
        <v>3552</v>
      </c>
    </row>
    <row r="1607" spans="1:4" x14ac:dyDescent="0.2">
      <c r="A1607" s="52">
        <v>1560</v>
      </c>
      <c r="B1607" s="53" t="s">
        <v>3548</v>
      </c>
      <c r="C1607" s="54" t="s">
        <v>3553</v>
      </c>
      <c r="D1607" s="55" t="s">
        <v>3554</v>
      </c>
    </row>
    <row r="1608" spans="1:4" x14ac:dyDescent="0.2">
      <c r="A1608" s="52">
        <v>1560</v>
      </c>
      <c r="B1608" s="53" t="s">
        <v>3548</v>
      </c>
      <c r="C1608" s="54" t="s">
        <v>3581</v>
      </c>
      <c r="D1608" s="55" t="s">
        <v>3555</v>
      </c>
    </row>
    <row r="1609" spans="1:4" x14ac:dyDescent="0.2">
      <c r="A1609" s="52">
        <v>1560</v>
      </c>
      <c r="B1609" s="53" t="s">
        <v>3548</v>
      </c>
      <c r="C1609" s="54" t="s">
        <v>3556</v>
      </c>
      <c r="D1609" s="55" t="s">
        <v>2316</v>
      </c>
    </row>
    <row r="1610" spans="1:4" x14ac:dyDescent="0.2">
      <c r="A1610" s="52">
        <v>1560</v>
      </c>
      <c r="B1610" s="53" t="s">
        <v>3548</v>
      </c>
      <c r="C1610" s="54" t="s">
        <v>2317</v>
      </c>
      <c r="D1610" s="55" t="s">
        <v>2318</v>
      </c>
    </row>
    <row r="1611" spans="1:4" x14ac:dyDescent="0.2">
      <c r="A1611" s="52">
        <v>1560</v>
      </c>
      <c r="B1611" s="53" t="s">
        <v>3548</v>
      </c>
      <c r="C1611" s="54" t="s">
        <v>2319</v>
      </c>
      <c r="D1611" s="55" t="s">
        <v>1858</v>
      </c>
    </row>
    <row r="1612" spans="1:4" x14ac:dyDescent="0.2">
      <c r="A1612" s="52">
        <v>1560</v>
      </c>
      <c r="B1612" s="53" t="s">
        <v>3548</v>
      </c>
      <c r="C1612" s="54" t="s">
        <v>3576</v>
      </c>
      <c r="D1612" s="55" t="s">
        <v>2320</v>
      </c>
    </row>
    <row r="1613" spans="1:4" x14ac:dyDescent="0.2">
      <c r="A1613" s="52">
        <v>1560</v>
      </c>
      <c r="B1613" s="53" t="s">
        <v>3548</v>
      </c>
      <c r="C1613" s="54" t="s">
        <v>2321</v>
      </c>
      <c r="D1613" s="55" t="s">
        <v>2322</v>
      </c>
    </row>
    <row r="1614" spans="1:4" x14ac:dyDescent="0.2">
      <c r="A1614" s="52">
        <v>1560</v>
      </c>
      <c r="B1614" s="53" t="s">
        <v>3548</v>
      </c>
      <c r="C1614" s="54" t="s">
        <v>2323</v>
      </c>
      <c r="D1614" s="55" t="s">
        <v>2324</v>
      </c>
    </row>
    <row r="1615" spans="1:4" x14ac:dyDescent="0.2">
      <c r="A1615" s="52">
        <v>1560</v>
      </c>
      <c r="B1615" s="53" t="s">
        <v>3548</v>
      </c>
      <c r="C1615" s="54" t="s">
        <v>2325</v>
      </c>
      <c r="D1615" s="55" t="s">
        <v>2326</v>
      </c>
    </row>
    <row r="1616" spans="1:4" x14ac:dyDescent="0.2">
      <c r="A1616" s="52">
        <v>1560</v>
      </c>
      <c r="B1616" s="53" t="s">
        <v>3548</v>
      </c>
      <c r="C1616" s="54" t="s">
        <v>2327</v>
      </c>
      <c r="D1616" s="55" t="s">
        <v>2328</v>
      </c>
    </row>
    <row r="1617" spans="1:4" x14ac:dyDescent="0.2">
      <c r="A1617" s="52">
        <v>1560</v>
      </c>
      <c r="B1617" s="53" t="s">
        <v>3548</v>
      </c>
      <c r="C1617" s="54" t="s">
        <v>2329</v>
      </c>
      <c r="D1617" s="55" t="s">
        <v>2330</v>
      </c>
    </row>
    <row r="1618" spans="1:4" x14ac:dyDescent="0.2">
      <c r="A1618" s="52">
        <v>1560</v>
      </c>
      <c r="B1618" s="53" t="s">
        <v>3548</v>
      </c>
      <c r="C1618" s="54" t="s">
        <v>2331</v>
      </c>
      <c r="D1618" s="55" t="s">
        <v>159</v>
      </c>
    </row>
    <row r="1619" spans="1:4" x14ac:dyDescent="0.2">
      <c r="A1619" s="52">
        <v>1560</v>
      </c>
      <c r="B1619" s="53" t="s">
        <v>3548</v>
      </c>
      <c r="C1619" s="54" t="s">
        <v>2332</v>
      </c>
      <c r="D1619" s="55" t="s">
        <v>2333</v>
      </c>
    </row>
    <row r="1620" spans="1:4" x14ac:dyDescent="0.2">
      <c r="A1620" s="52">
        <v>1560</v>
      </c>
      <c r="B1620" s="53" t="s">
        <v>3548</v>
      </c>
      <c r="C1620" s="54" t="s">
        <v>2334</v>
      </c>
      <c r="D1620" s="55" t="s">
        <v>2335</v>
      </c>
    </row>
    <row r="1621" spans="1:4" x14ac:dyDescent="0.2">
      <c r="A1621" s="52">
        <v>1560</v>
      </c>
      <c r="B1621" s="53" t="s">
        <v>3548</v>
      </c>
      <c r="C1621" s="54" t="s">
        <v>2336</v>
      </c>
      <c r="D1621" s="55" t="s">
        <v>2337</v>
      </c>
    </row>
    <row r="1622" spans="1:4" x14ac:dyDescent="0.2">
      <c r="A1622" s="52">
        <v>1560</v>
      </c>
      <c r="B1622" s="53" t="s">
        <v>3548</v>
      </c>
      <c r="C1622" s="54" t="s">
        <v>3584</v>
      </c>
      <c r="D1622" s="55" t="s">
        <v>2338</v>
      </c>
    </row>
    <row r="1623" spans="1:4" x14ac:dyDescent="0.2">
      <c r="A1623" s="52">
        <v>1560</v>
      </c>
      <c r="B1623" s="53" t="s">
        <v>3548</v>
      </c>
      <c r="C1623" s="54" t="s">
        <v>2339</v>
      </c>
      <c r="D1623" s="55" t="s">
        <v>2413</v>
      </c>
    </row>
    <row r="1624" spans="1:4" x14ac:dyDescent="0.2">
      <c r="A1624" s="52">
        <v>1560</v>
      </c>
      <c r="B1624" s="53" t="s">
        <v>3548</v>
      </c>
      <c r="C1624" s="54" t="s">
        <v>2340</v>
      </c>
      <c r="D1624" s="55" t="s">
        <v>2341</v>
      </c>
    </row>
    <row r="1625" spans="1:4" x14ac:dyDescent="0.2">
      <c r="A1625" s="52">
        <v>1560</v>
      </c>
      <c r="B1625" s="53" t="s">
        <v>3548</v>
      </c>
      <c r="C1625" s="54" t="s">
        <v>2342</v>
      </c>
      <c r="D1625" s="55" t="s">
        <v>2343</v>
      </c>
    </row>
    <row r="1626" spans="1:4" x14ac:dyDescent="0.2">
      <c r="A1626" s="52">
        <v>1560</v>
      </c>
      <c r="B1626" s="53" t="s">
        <v>3548</v>
      </c>
      <c r="C1626" s="54" t="s">
        <v>2344</v>
      </c>
      <c r="D1626" s="55" t="s">
        <v>2345</v>
      </c>
    </row>
    <row r="1627" spans="1:4" x14ac:dyDescent="0.2">
      <c r="A1627" s="52">
        <v>1560</v>
      </c>
      <c r="B1627" s="53" t="s">
        <v>3548</v>
      </c>
      <c r="C1627" s="54" t="s">
        <v>2346</v>
      </c>
      <c r="D1627" s="55" t="s">
        <v>2347</v>
      </c>
    </row>
    <row r="1628" spans="1:4" x14ac:dyDescent="0.2">
      <c r="A1628" s="52">
        <v>1560</v>
      </c>
      <c r="B1628" s="53" t="s">
        <v>3548</v>
      </c>
      <c r="C1628" s="54" t="s">
        <v>2348</v>
      </c>
      <c r="D1628" s="55" t="s">
        <v>2349</v>
      </c>
    </row>
    <row r="1629" spans="1:4" x14ac:dyDescent="0.2">
      <c r="A1629" s="52">
        <v>1560</v>
      </c>
      <c r="B1629" s="53" t="s">
        <v>3548</v>
      </c>
      <c r="C1629" s="54" t="s">
        <v>2350</v>
      </c>
      <c r="D1629" s="55" t="s">
        <v>2351</v>
      </c>
    </row>
    <row r="1630" spans="1:4" x14ac:dyDescent="0.2">
      <c r="A1630" s="52">
        <v>1560</v>
      </c>
      <c r="B1630" s="53" t="s">
        <v>3548</v>
      </c>
      <c r="C1630" s="54" t="s">
        <v>2352</v>
      </c>
      <c r="D1630" s="55" t="s">
        <v>2353</v>
      </c>
    </row>
    <row r="1631" spans="1:4" x14ac:dyDescent="0.2">
      <c r="A1631" s="52">
        <v>1560</v>
      </c>
      <c r="B1631" s="53" t="s">
        <v>3548</v>
      </c>
      <c r="C1631" s="54" t="s">
        <v>2354</v>
      </c>
      <c r="D1631" s="55" t="s">
        <v>2355</v>
      </c>
    </row>
    <row r="1632" spans="1:4" x14ac:dyDescent="0.2">
      <c r="A1632" s="52">
        <v>1560</v>
      </c>
      <c r="B1632" s="53" t="s">
        <v>3548</v>
      </c>
      <c r="C1632" s="54" t="s">
        <v>2356</v>
      </c>
      <c r="D1632" s="55" t="s">
        <v>2357</v>
      </c>
    </row>
    <row r="1633" spans="1:4" x14ac:dyDescent="0.2">
      <c r="A1633" s="52">
        <v>1560</v>
      </c>
      <c r="B1633" s="53" t="s">
        <v>3548</v>
      </c>
      <c r="C1633" s="54" t="s">
        <v>2358</v>
      </c>
      <c r="D1633" s="55" t="s">
        <v>2359</v>
      </c>
    </row>
    <row r="1634" spans="1:4" x14ac:dyDescent="0.2">
      <c r="A1634" s="52">
        <v>1560</v>
      </c>
      <c r="B1634" s="53" t="s">
        <v>3548</v>
      </c>
      <c r="C1634" s="54" t="s">
        <v>2360</v>
      </c>
      <c r="D1634" s="55" t="s">
        <v>2361</v>
      </c>
    </row>
    <row r="1635" spans="1:4" x14ac:dyDescent="0.2">
      <c r="A1635" s="52">
        <v>1580</v>
      </c>
      <c r="B1635" s="53" t="s">
        <v>3609</v>
      </c>
      <c r="C1635" s="54" t="s">
        <v>2362</v>
      </c>
      <c r="D1635" s="55" t="s">
        <v>2363</v>
      </c>
    </row>
    <row r="1636" spans="1:4" x14ac:dyDescent="0.2">
      <c r="A1636" s="52">
        <v>1580</v>
      </c>
      <c r="B1636" s="53" t="s">
        <v>3609</v>
      </c>
      <c r="C1636" s="54" t="s">
        <v>2364</v>
      </c>
      <c r="D1636" s="55" t="s">
        <v>2365</v>
      </c>
    </row>
    <row r="1637" spans="1:4" x14ac:dyDescent="0.2">
      <c r="A1637" s="52">
        <v>1580</v>
      </c>
      <c r="B1637" s="53" t="s">
        <v>3609</v>
      </c>
      <c r="C1637" s="54" t="s">
        <v>2366</v>
      </c>
      <c r="D1637" s="55" t="s">
        <v>1313</v>
      </c>
    </row>
    <row r="1638" spans="1:4" x14ac:dyDescent="0.2">
      <c r="A1638" s="52">
        <v>1580</v>
      </c>
      <c r="B1638" s="53" t="s">
        <v>3609</v>
      </c>
      <c r="C1638" s="54" t="s">
        <v>1314</v>
      </c>
      <c r="D1638" s="55" t="s">
        <v>1315</v>
      </c>
    </row>
    <row r="1639" spans="1:4" x14ac:dyDescent="0.2">
      <c r="A1639" s="52">
        <v>1828</v>
      </c>
      <c r="B1639" s="53" t="s">
        <v>1316</v>
      </c>
      <c r="C1639" s="54" t="s">
        <v>1317</v>
      </c>
      <c r="D1639" s="55" t="s">
        <v>1318</v>
      </c>
    </row>
    <row r="1640" spans="1:4" x14ac:dyDescent="0.2">
      <c r="A1640" s="52">
        <v>1828</v>
      </c>
      <c r="B1640" s="53" t="s">
        <v>1316</v>
      </c>
      <c r="C1640" s="54" t="s">
        <v>1319</v>
      </c>
      <c r="D1640" s="55" t="s">
        <v>1320</v>
      </c>
    </row>
    <row r="1641" spans="1:4" x14ac:dyDescent="0.2">
      <c r="A1641" s="52">
        <v>1828</v>
      </c>
      <c r="B1641" s="53" t="s">
        <v>1316</v>
      </c>
      <c r="C1641" s="54" t="s">
        <v>1321</v>
      </c>
      <c r="D1641" s="55" t="s">
        <v>1322</v>
      </c>
    </row>
    <row r="1642" spans="1:4" x14ac:dyDescent="0.2">
      <c r="A1642" s="52">
        <v>1828</v>
      </c>
      <c r="B1642" s="53" t="s">
        <v>1316</v>
      </c>
      <c r="C1642" s="54" t="s">
        <v>1323</v>
      </c>
      <c r="D1642" s="55" t="s">
        <v>1702</v>
      </c>
    </row>
    <row r="1643" spans="1:4" x14ac:dyDescent="0.2">
      <c r="A1643" s="52">
        <v>1828</v>
      </c>
      <c r="B1643" s="53" t="s">
        <v>1316</v>
      </c>
      <c r="C1643" s="54" t="s">
        <v>1324</v>
      </c>
      <c r="D1643" s="55" t="s">
        <v>1325</v>
      </c>
    </row>
    <row r="1644" spans="1:4" x14ac:dyDescent="0.2">
      <c r="A1644" s="52">
        <v>1828</v>
      </c>
      <c r="B1644" s="53" t="s">
        <v>1316</v>
      </c>
      <c r="C1644" s="54" t="s">
        <v>1326</v>
      </c>
      <c r="D1644" s="55" t="s">
        <v>1327</v>
      </c>
    </row>
    <row r="1645" spans="1:4" x14ac:dyDescent="0.2">
      <c r="A1645" s="52">
        <v>1828</v>
      </c>
      <c r="B1645" s="53" t="s">
        <v>1316</v>
      </c>
      <c r="C1645" s="54" t="s">
        <v>1328</v>
      </c>
      <c r="D1645" s="55" t="s">
        <v>1329</v>
      </c>
    </row>
    <row r="1646" spans="1:4" x14ac:dyDescent="0.2">
      <c r="A1646" s="52">
        <v>1828</v>
      </c>
      <c r="B1646" s="53" t="s">
        <v>1316</v>
      </c>
      <c r="C1646" s="54" t="s">
        <v>1330</v>
      </c>
      <c r="D1646" s="55" t="s">
        <v>1331</v>
      </c>
    </row>
    <row r="1647" spans="1:4" x14ac:dyDescent="0.2">
      <c r="A1647" s="52">
        <v>1828</v>
      </c>
      <c r="B1647" s="53" t="s">
        <v>1316</v>
      </c>
      <c r="C1647" s="54" t="s">
        <v>1332</v>
      </c>
      <c r="D1647" s="55" t="s">
        <v>1899</v>
      </c>
    </row>
    <row r="1648" spans="1:4" x14ac:dyDescent="0.2">
      <c r="A1648" s="52" t="s">
        <v>3572</v>
      </c>
      <c r="B1648" s="53" t="s">
        <v>3573</v>
      </c>
      <c r="C1648" s="54" t="s">
        <v>1333</v>
      </c>
      <c r="D1648" s="55" t="s">
        <v>1334</v>
      </c>
    </row>
    <row r="1649" spans="1:4" x14ac:dyDescent="0.2">
      <c r="A1649" s="52" t="s">
        <v>3572</v>
      </c>
      <c r="B1649" s="53" t="s">
        <v>3573</v>
      </c>
      <c r="C1649" s="54" t="s">
        <v>1335</v>
      </c>
      <c r="D1649" s="55" t="s">
        <v>1336</v>
      </c>
    </row>
    <row r="1650" spans="1:4" x14ac:dyDescent="0.2">
      <c r="A1650" s="52" t="s">
        <v>3572</v>
      </c>
      <c r="B1650" s="53" t="s">
        <v>3573</v>
      </c>
      <c r="C1650" s="54" t="s">
        <v>1337</v>
      </c>
      <c r="D1650" s="55" t="s">
        <v>1338</v>
      </c>
    </row>
    <row r="1651" spans="1:4" x14ac:dyDescent="0.2">
      <c r="A1651" s="52" t="s">
        <v>3572</v>
      </c>
      <c r="B1651" s="53" t="s">
        <v>3573</v>
      </c>
      <c r="C1651" s="54" t="s">
        <v>1339</v>
      </c>
      <c r="D1651" s="55" t="s">
        <v>1340</v>
      </c>
    </row>
    <row r="1652" spans="1:4" x14ac:dyDescent="0.2">
      <c r="A1652" s="52" t="s">
        <v>3572</v>
      </c>
      <c r="B1652" s="53" t="s">
        <v>3573</v>
      </c>
      <c r="C1652" s="54" t="s">
        <v>1341</v>
      </c>
      <c r="D1652" s="55" t="s">
        <v>1342</v>
      </c>
    </row>
    <row r="1653" spans="1:4" x14ac:dyDescent="0.2">
      <c r="A1653" s="52" t="s">
        <v>3570</v>
      </c>
      <c r="B1653" s="53" t="s">
        <v>3571</v>
      </c>
      <c r="C1653" s="54" t="s">
        <v>1343</v>
      </c>
      <c r="D1653" s="55" t="s">
        <v>1344</v>
      </c>
    </row>
    <row r="1654" spans="1:4" x14ac:dyDescent="0.2">
      <c r="A1654" s="52" t="s">
        <v>3570</v>
      </c>
      <c r="B1654" s="53" t="s">
        <v>3571</v>
      </c>
      <c r="C1654" s="54" t="s">
        <v>2436</v>
      </c>
      <c r="D1654" s="55" t="s">
        <v>2437</v>
      </c>
    </row>
    <row r="1655" spans="1:4" x14ac:dyDescent="0.2">
      <c r="A1655" s="52">
        <v>3080</v>
      </c>
      <c r="B1655" s="53" t="s">
        <v>2438</v>
      </c>
      <c r="C1655" s="54" t="s">
        <v>2439</v>
      </c>
      <c r="D1655" s="55" t="s">
        <v>2440</v>
      </c>
    </row>
    <row r="1656" spans="1:4" x14ac:dyDescent="0.2">
      <c r="A1656" s="52">
        <v>3080</v>
      </c>
      <c r="B1656" s="53" t="s">
        <v>2438</v>
      </c>
      <c r="C1656" s="54" t="s">
        <v>2441</v>
      </c>
      <c r="D1656" s="55" t="s">
        <v>2442</v>
      </c>
    </row>
    <row r="1657" spans="1:4" x14ac:dyDescent="0.2">
      <c r="A1657" s="52">
        <v>3080</v>
      </c>
      <c r="B1657" s="53" t="s">
        <v>2438</v>
      </c>
      <c r="C1657" s="54" t="s">
        <v>2443</v>
      </c>
      <c r="D1657" s="55" t="s">
        <v>2444</v>
      </c>
    </row>
    <row r="1658" spans="1:4" x14ac:dyDescent="0.2">
      <c r="A1658" s="52">
        <v>3080</v>
      </c>
      <c r="B1658" s="53" t="s">
        <v>2438</v>
      </c>
      <c r="C1658" s="54" t="s">
        <v>2445</v>
      </c>
      <c r="D1658" s="55" t="s">
        <v>2446</v>
      </c>
    </row>
    <row r="1659" spans="1:4" x14ac:dyDescent="0.2">
      <c r="A1659" s="52">
        <v>3080</v>
      </c>
      <c r="B1659" s="53" t="s">
        <v>2438</v>
      </c>
      <c r="C1659" s="54" t="s">
        <v>2447</v>
      </c>
      <c r="D1659" s="55" t="s">
        <v>2448</v>
      </c>
    </row>
    <row r="1660" spans="1:4" x14ac:dyDescent="0.2">
      <c r="A1660" s="52">
        <v>3080</v>
      </c>
      <c r="B1660" s="53" t="s">
        <v>2438</v>
      </c>
      <c r="C1660" s="54" t="s">
        <v>2449</v>
      </c>
      <c r="D1660" s="55" t="s">
        <v>2450</v>
      </c>
    </row>
    <row r="1661" spans="1:4" x14ac:dyDescent="0.2">
      <c r="A1661" s="52">
        <v>3140</v>
      </c>
      <c r="B1661" s="53" t="s">
        <v>2451</v>
      </c>
      <c r="C1661" s="54" t="s">
        <v>2452</v>
      </c>
      <c r="D1661" s="55" t="s">
        <v>2453</v>
      </c>
    </row>
    <row r="1662" spans="1:4" x14ac:dyDescent="0.2">
      <c r="A1662" s="52">
        <v>3140</v>
      </c>
      <c r="B1662" s="53" t="s">
        <v>2451</v>
      </c>
      <c r="C1662" s="54" t="s">
        <v>2454</v>
      </c>
      <c r="D1662" s="55" t="s">
        <v>2455</v>
      </c>
    </row>
    <row r="1663" spans="1:4" x14ac:dyDescent="0.2">
      <c r="A1663" s="52">
        <v>3140</v>
      </c>
      <c r="B1663" s="53" t="s">
        <v>2451</v>
      </c>
      <c r="C1663" s="54" t="s">
        <v>2456</v>
      </c>
      <c r="D1663" s="55" t="s">
        <v>2457</v>
      </c>
    </row>
    <row r="1664" spans="1:4" x14ac:dyDescent="0.2">
      <c r="A1664" s="52">
        <v>3140</v>
      </c>
      <c r="B1664" s="53" t="s">
        <v>2451</v>
      </c>
      <c r="C1664" s="54" t="s">
        <v>2458</v>
      </c>
      <c r="D1664" s="55" t="s">
        <v>2459</v>
      </c>
    </row>
    <row r="1665" spans="1:4" x14ac:dyDescent="0.2">
      <c r="A1665" s="52">
        <v>2505</v>
      </c>
      <c r="B1665" s="53" t="s">
        <v>2460</v>
      </c>
      <c r="C1665" s="54" t="s">
        <v>2461</v>
      </c>
      <c r="D1665" s="55" t="s">
        <v>2462</v>
      </c>
    </row>
    <row r="1666" spans="1:4" x14ac:dyDescent="0.2">
      <c r="A1666" s="52">
        <v>2505</v>
      </c>
      <c r="B1666" s="53" t="s">
        <v>2460</v>
      </c>
      <c r="C1666" s="54" t="s">
        <v>2463</v>
      </c>
      <c r="D1666" s="55" t="s">
        <v>2464</v>
      </c>
    </row>
    <row r="1667" spans="1:4" x14ac:dyDescent="0.2">
      <c r="A1667" s="52">
        <v>2505</v>
      </c>
      <c r="B1667" s="53" t="s">
        <v>2460</v>
      </c>
      <c r="C1667" s="54" t="s">
        <v>2465</v>
      </c>
      <c r="D1667" s="55" t="s">
        <v>3701</v>
      </c>
    </row>
    <row r="1668" spans="1:4" x14ac:dyDescent="0.2">
      <c r="A1668" s="52">
        <v>2190</v>
      </c>
      <c r="B1668" s="53" t="s">
        <v>3624</v>
      </c>
      <c r="C1668" s="54" t="s">
        <v>3702</v>
      </c>
      <c r="D1668" s="55" t="s">
        <v>3703</v>
      </c>
    </row>
    <row r="1669" spans="1:4" x14ac:dyDescent="0.2">
      <c r="A1669" s="52">
        <v>2190</v>
      </c>
      <c r="B1669" s="53" t="s">
        <v>3624</v>
      </c>
      <c r="C1669" s="54" t="s">
        <v>3704</v>
      </c>
      <c r="D1669" s="55" t="s">
        <v>3705</v>
      </c>
    </row>
    <row r="1670" spans="1:4" x14ac:dyDescent="0.2">
      <c r="A1670" s="52">
        <v>2190</v>
      </c>
      <c r="B1670" s="53" t="s">
        <v>3624</v>
      </c>
      <c r="C1670" s="54" t="s">
        <v>3706</v>
      </c>
      <c r="D1670" s="55" t="s">
        <v>1553</v>
      </c>
    </row>
    <row r="1671" spans="1:4" x14ac:dyDescent="0.2">
      <c r="A1671" s="52">
        <v>1340</v>
      </c>
      <c r="B1671" s="53" t="s">
        <v>1554</v>
      </c>
      <c r="C1671" s="54" t="s">
        <v>1555</v>
      </c>
      <c r="D1671" s="55" t="s">
        <v>1556</v>
      </c>
    </row>
    <row r="1672" spans="1:4" x14ac:dyDescent="0.2">
      <c r="A1672" s="52">
        <v>1340</v>
      </c>
      <c r="B1672" s="53" t="s">
        <v>1554</v>
      </c>
      <c r="C1672" s="54" t="s">
        <v>1557</v>
      </c>
      <c r="D1672" s="55" t="s">
        <v>2689</v>
      </c>
    </row>
    <row r="1673" spans="1:4" x14ac:dyDescent="0.2">
      <c r="A1673" s="52">
        <v>1340</v>
      </c>
      <c r="B1673" s="53" t="s">
        <v>1554</v>
      </c>
      <c r="C1673" s="54" t="s">
        <v>2690</v>
      </c>
      <c r="D1673" s="55" t="s">
        <v>2691</v>
      </c>
    </row>
    <row r="1674" spans="1:4" x14ac:dyDescent="0.2">
      <c r="A1674" s="52" t="s">
        <v>2648</v>
      </c>
      <c r="B1674" s="53" t="s">
        <v>2692</v>
      </c>
      <c r="C1674" s="54" t="s">
        <v>2693</v>
      </c>
      <c r="D1674" s="55" t="s">
        <v>2694</v>
      </c>
    </row>
    <row r="1675" spans="1:4" x14ac:dyDescent="0.2">
      <c r="A1675" s="52" t="s">
        <v>2648</v>
      </c>
      <c r="B1675" s="53" t="s">
        <v>2692</v>
      </c>
      <c r="C1675" s="54" t="s">
        <v>2695</v>
      </c>
      <c r="D1675" s="55" t="s">
        <v>2696</v>
      </c>
    </row>
    <row r="1676" spans="1:4" x14ac:dyDescent="0.2">
      <c r="A1676" s="52" t="s">
        <v>2648</v>
      </c>
      <c r="B1676" s="53" t="s">
        <v>2692</v>
      </c>
      <c r="C1676" s="54" t="s">
        <v>2697</v>
      </c>
      <c r="D1676" s="55" t="s">
        <v>2698</v>
      </c>
    </row>
    <row r="1677" spans="1:4" x14ac:dyDescent="0.2">
      <c r="A1677" s="52" t="s">
        <v>2648</v>
      </c>
      <c r="B1677" s="53" t="s">
        <v>2692</v>
      </c>
      <c r="C1677" s="54" t="s">
        <v>2699</v>
      </c>
      <c r="D1677" s="55" t="s">
        <v>2700</v>
      </c>
    </row>
    <row r="1678" spans="1:4" x14ac:dyDescent="0.2">
      <c r="A1678" s="52" t="s">
        <v>2648</v>
      </c>
      <c r="B1678" s="53" t="s">
        <v>2692</v>
      </c>
      <c r="C1678" s="54" t="s">
        <v>3618</v>
      </c>
      <c r="D1678" s="55" t="s">
        <v>2701</v>
      </c>
    </row>
    <row r="1679" spans="1:4" x14ac:dyDescent="0.2">
      <c r="A1679" s="52" t="s">
        <v>2648</v>
      </c>
      <c r="B1679" s="53" t="s">
        <v>2692</v>
      </c>
      <c r="C1679" s="54" t="s">
        <v>2702</v>
      </c>
      <c r="D1679" s="55" t="s">
        <v>776</v>
      </c>
    </row>
    <row r="1680" spans="1:4" x14ac:dyDescent="0.2">
      <c r="A1680" s="52" t="s">
        <v>2648</v>
      </c>
      <c r="B1680" s="53" t="s">
        <v>2692</v>
      </c>
      <c r="C1680" s="54" t="s">
        <v>2703</v>
      </c>
      <c r="D1680" s="55" t="s">
        <v>2704</v>
      </c>
    </row>
    <row r="1681" spans="1:4" x14ac:dyDescent="0.2">
      <c r="A1681" s="52" t="s">
        <v>2648</v>
      </c>
      <c r="B1681" s="53" t="s">
        <v>2692</v>
      </c>
      <c r="C1681" s="54" t="s">
        <v>2705</v>
      </c>
      <c r="D1681" s="55" t="s">
        <v>2706</v>
      </c>
    </row>
    <row r="1682" spans="1:4" x14ac:dyDescent="0.2">
      <c r="A1682" s="52" t="s">
        <v>2648</v>
      </c>
      <c r="B1682" s="53" t="s">
        <v>2692</v>
      </c>
      <c r="C1682" s="54" t="s">
        <v>2707</v>
      </c>
      <c r="D1682" s="55" t="s">
        <v>2708</v>
      </c>
    </row>
    <row r="1683" spans="1:4" x14ac:dyDescent="0.2">
      <c r="A1683" s="52" t="s">
        <v>2648</v>
      </c>
      <c r="B1683" s="53" t="s">
        <v>2692</v>
      </c>
      <c r="C1683" s="54" t="s">
        <v>2709</v>
      </c>
      <c r="D1683" s="55" t="s">
        <v>2710</v>
      </c>
    </row>
    <row r="1684" spans="1:4" x14ac:dyDescent="0.2">
      <c r="A1684" s="52" t="s">
        <v>2648</v>
      </c>
      <c r="B1684" s="53" t="s">
        <v>2692</v>
      </c>
      <c r="C1684" s="54" t="s">
        <v>2711</v>
      </c>
      <c r="D1684" s="55" t="s">
        <v>2712</v>
      </c>
    </row>
    <row r="1685" spans="1:4" x14ac:dyDescent="0.2">
      <c r="A1685" s="52" t="s">
        <v>2648</v>
      </c>
      <c r="B1685" s="53" t="s">
        <v>2692</v>
      </c>
      <c r="C1685" s="54" t="s">
        <v>2713</v>
      </c>
      <c r="D1685" s="55" t="s">
        <v>2714</v>
      </c>
    </row>
    <row r="1686" spans="1:4" x14ac:dyDescent="0.2">
      <c r="A1686" s="52" t="s">
        <v>2648</v>
      </c>
      <c r="B1686" s="53" t="s">
        <v>2692</v>
      </c>
      <c r="C1686" s="54" t="s">
        <v>2715</v>
      </c>
      <c r="D1686" s="55" t="s">
        <v>2716</v>
      </c>
    </row>
    <row r="1687" spans="1:4" x14ac:dyDescent="0.2">
      <c r="A1687" s="52" t="s">
        <v>2648</v>
      </c>
      <c r="B1687" s="53" t="s">
        <v>2692</v>
      </c>
      <c r="C1687" s="54" t="s">
        <v>2717</v>
      </c>
      <c r="D1687" s="55" t="s">
        <v>2718</v>
      </c>
    </row>
    <row r="1688" spans="1:4" x14ac:dyDescent="0.2">
      <c r="A1688" s="52" t="s">
        <v>2648</v>
      </c>
      <c r="B1688" s="53" t="s">
        <v>2692</v>
      </c>
      <c r="C1688" s="54" t="s">
        <v>2719</v>
      </c>
      <c r="D1688" s="55" t="s">
        <v>2079</v>
      </c>
    </row>
    <row r="1689" spans="1:4" x14ac:dyDescent="0.2">
      <c r="A1689" s="52" t="s">
        <v>2648</v>
      </c>
      <c r="B1689" s="53" t="s">
        <v>2692</v>
      </c>
      <c r="C1689" s="54" t="s">
        <v>2720</v>
      </c>
      <c r="D1689" s="55" t="s">
        <v>2721</v>
      </c>
    </row>
    <row r="1690" spans="1:4" x14ac:dyDescent="0.2">
      <c r="A1690" s="52" t="s">
        <v>2648</v>
      </c>
      <c r="B1690" s="53" t="s">
        <v>2692</v>
      </c>
      <c r="C1690" s="54" t="s">
        <v>2722</v>
      </c>
      <c r="D1690" s="55" t="s">
        <v>2723</v>
      </c>
    </row>
    <row r="1691" spans="1:4" x14ac:dyDescent="0.2">
      <c r="A1691" s="52" t="s">
        <v>2648</v>
      </c>
      <c r="B1691" s="53" t="s">
        <v>2692</v>
      </c>
      <c r="C1691" s="54" t="s">
        <v>2724</v>
      </c>
      <c r="D1691" s="55" t="s">
        <v>2725</v>
      </c>
    </row>
    <row r="1692" spans="1:4" x14ac:dyDescent="0.2">
      <c r="A1692" s="52" t="s">
        <v>2648</v>
      </c>
      <c r="B1692" s="53" t="s">
        <v>2692</v>
      </c>
      <c r="C1692" s="54" t="s">
        <v>2726</v>
      </c>
      <c r="D1692" s="55" t="s">
        <v>2727</v>
      </c>
    </row>
    <row r="1693" spans="1:4" x14ac:dyDescent="0.2">
      <c r="A1693" s="52" t="s">
        <v>2648</v>
      </c>
      <c r="B1693" s="53" t="s">
        <v>2692</v>
      </c>
      <c r="C1693" s="54" t="s">
        <v>2728</v>
      </c>
      <c r="D1693" s="55" t="s">
        <v>2729</v>
      </c>
    </row>
    <row r="1694" spans="1:4" x14ac:dyDescent="0.2">
      <c r="A1694" s="52" t="s">
        <v>2648</v>
      </c>
      <c r="B1694" s="53" t="s">
        <v>2692</v>
      </c>
      <c r="C1694" s="54" t="s">
        <v>2730</v>
      </c>
      <c r="D1694" s="55" t="s">
        <v>2731</v>
      </c>
    </row>
    <row r="1695" spans="1:4" x14ac:dyDescent="0.2">
      <c r="A1695" s="52" t="s">
        <v>2648</v>
      </c>
      <c r="B1695" s="53" t="s">
        <v>2692</v>
      </c>
      <c r="C1695" s="54" t="s">
        <v>2732</v>
      </c>
      <c r="D1695" s="55" t="s">
        <v>2733</v>
      </c>
    </row>
    <row r="1696" spans="1:4" x14ac:dyDescent="0.2">
      <c r="A1696" s="52" t="s">
        <v>2648</v>
      </c>
      <c r="B1696" s="53" t="s">
        <v>2692</v>
      </c>
      <c r="C1696" s="54" t="s">
        <v>2734</v>
      </c>
      <c r="D1696" s="55" t="s">
        <v>2735</v>
      </c>
    </row>
    <row r="1697" spans="1:4" x14ac:dyDescent="0.2">
      <c r="A1697" s="52" t="s">
        <v>2648</v>
      </c>
      <c r="B1697" s="53" t="s">
        <v>2692</v>
      </c>
      <c r="C1697" s="54" t="s">
        <v>2736</v>
      </c>
      <c r="D1697" s="55" t="s">
        <v>2737</v>
      </c>
    </row>
    <row r="1698" spans="1:4" x14ac:dyDescent="0.2">
      <c r="A1698" s="52" t="s">
        <v>3589</v>
      </c>
      <c r="B1698" s="53" t="s">
        <v>3590</v>
      </c>
      <c r="C1698" s="54" t="s">
        <v>2738</v>
      </c>
      <c r="D1698" s="55" t="s">
        <v>2739</v>
      </c>
    </row>
    <row r="1699" spans="1:4" x14ac:dyDescent="0.2">
      <c r="A1699" s="52" t="s">
        <v>3589</v>
      </c>
      <c r="B1699" s="53" t="s">
        <v>3590</v>
      </c>
      <c r="C1699" s="54" t="s">
        <v>2740</v>
      </c>
      <c r="D1699" s="55" t="s">
        <v>2741</v>
      </c>
    </row>
    <row r="1700" spans="1:4" x14ac:dyDescent="0.2">
      <c r="A1700" s="52" t="s">
        <v>3589</v>
      </c>
      <c r="B1700" s="53" t="s">
        <v>3590</v>
      </c>
      <c r="C1700" s="54" t="s">
        <v>2742</v>
      </c>
      <c r="D1700" s="55" t="s">
        <v>456</v>
      </c>
    </row>
    <row r="1701" spans="1:4" x14ac:dyDescent="0.2">
      <c r="A1701" s="52" t="s">
        <v>3589</v>
      </c>
      <c r="B1701" s="53" t="s">
        <v>3590</v>
      </c>
      <c r="C1701" s="54" t="s">
        <v>457</v>
      </c>
      <c r="D1701" s="55" t="s">
        <v>458</v>
      </c>
    </row>
    <row r="1702" spans="1:4" x14ac:dyDescent="0.2">
      <c r="A1702" s="52" t="s">
        <v>3589</v>
      </c>
      <c r="B1702" s="53" t="s">
        <v>3590</v>
      </c>
      <c r="C1702" s="54" t="s">
        <v>459</v>
      </c>
      <c r="D1702" s="55" t="s">
        <v>460</v>
      </c>
    </row>
    <row r="1703" spans="1:4" x14ac:dyDescent="0.2">
      <c r="A1703" s="52" t="s">
        <v>3589</v>
      </c>
      <c r="B1703" s="53" t="s">
        <v>3590</v>
      </c>
      <c r="C1703" s="54" t="s">
        <v>461</v>
      </c>
      <c r="D1703" s="55" t="s">
        <v>462</v>
      </c>
    </row>
    <row r="1704" spans="1:4" x14ac:dyDescent="0.2">
      <c r="A1704" s="52" t="s">
        <v>3589</v>
      </c>
      <c r="B1704" s="53" t="s">
        <v>3590</v>
      </c>
      <c r="C1704" s="54" t="s">
        <v>463</v>
      </c>
      <c r="D1704" s="55" t="s">
        <v>826</v>
      </c>
    </row>
    <row r="1705" spans="1:4" x14ac:dyDescent="0.2">
      <c r="A1705" s="52" t="s">
        <v>3589</v>
      </c>
      <c r="B1705" s="53" t="s">
        <v>3590</v>
      </c>
      <c r="C1705" s="54" t="s">
        <v>464</v>
      </c>
      <c r="D1705" s="55" t="s">
        <v>465</v>
      </c>
    </row>
    <row r="1706" spans="1:4" x14ac:dyDescent="0.2">
      <c r="A1706" s="52" t="s">
        <v>3589</v>
      </c>
      <c r="B1706" s="53" t="s">
        <v>3590</v>
      </c>
      <c r="C1706" s="54" t="s">
        <v>466</v>
      </c>
      <c r="D1706" s="55" t="s">
        <v>467</v>
      </c>
    </row>
    <row r="1707" spans="1:4" x14ac:dyDescent="0.2">
      <c r="A1707" s="52" t="s">
        <v>3589</v>
      </c>
      <c r="B1707" s="53" t="s">
        <v>3590</v>
      </c>
      <c r="C1707" s="54" t="s">
        <v>468</v>
      </c>
      <c r="D1707" s="55" t="s">
        <v>1063</v>
      </c>
    </row>
    <row r="1708" spans="1:4" x14ac:dyDescent="0.2">
      <c r="A1708" s="52" t="s">
        <v>3589</v>
      </c>
      <c r="B1708" s="53" t="s">
        <v>3590</v>
      </c>
      <c r="C1708" s="54" t="s">
        <v>469</v>
      </c>
      <c r="D1708" s="55" t="s">
        <v>470</v>
      </c>
    </row>
    <row r="1709" spans="1:4" x14ac:dyDescent="0.2">
      <c r="A1709" s="52" t="s">
        <v>3589</v>
      </c>
      <c r="B1709" s="53" t="s">
        <v>3590</v>
      </c>
      <c r="C1709" s="54" t="s">
        <v>471</v>
      </c>
      <c r="D1709" s="55" t="s">
        <v>472</v>
      </c>
    </row>
    <row r="1710" spans="1:4" x14ac:dyDescent="0.2">
      <c r="A1710" s="52" t="s">
        <v>3589</v>
      </c>
      <c r="B1710" s="53" t="s">
        <v>3590</v>
      </c>
      <c r="C1710" s="54" t="s">
        <v>473</v>
      </c>
      <c r="D1710" s="55" t="s">
        <v>474</v>
      </c>
    </row>
    <row r="1711" spans="1:4" x14ac:dyDescent="0.2">
      <c r="A1711" s="52" t="s">
        <v>3589</v>
      </c>
      <c r="B1711" s="53" t="s">
        <v>3590</v>
      </c>
      <c r="C1711" s="54" t="s">
        <v>475</v>
      </c>
      <c r="D1711" s="55" t="s">
        <v>476</v>
      </c>
    </row>
    <row r="1712" spans="1:4" x14ac:dyDescent="0.2">
      <c r="A1712" s="52" t="s">
        <v>3589</v>
      </c>
      <c r="B1712" s="53" t="s">
        <v>3590</v>
      </c>
      <c r="C1712" s="54" t="s">
        <v>477</v>
      </c>
      <c r="D1712" s="55" t="s">
        <v>478</v>
      </c>
    </row>
    <row r="1713" spans="1:4" x14ac:dyDescent="0.2">
      <c r="A1713" s="52" t="s">
        <v>3589</v>
      </c>
      <c r="B1713" s="53" t="s">
        <v>3590</v>
      </c>
      <c r="C1713" s="54" t="s">
        <v>479</v>
      </c>
      <c r="D1713" s="55" t="s">
        <v>480</v>
      </c>
    </row>
    <row r="1714" spans="1:4" x14ac:dyDescent="0.2">
      <c r="A1714" s="52" t="s">
        <v>3589</v>
      </c>
      <c r="B1714" s="53" t="s">
        <v>3590</v>
      </c>
      <c r="C1714" s="54" t="s">
        <v>481</v>
      </c>
      <c r="D1714" s="55" t="s">
        <v>482</v>
      </c>
    </row>
    <row r="1715" spans="1:4" x14ac:dyDescent="0.2">
      <c r="A1715" s="52">
        <v>2515</v>
      </c>
      <c r="B1715" s="53" t="s">
        <v>483</v>
      </c>
      <c r="C1715" s="54" t="s">
        <v>484</v>
      </c>
      <c r="D1715" s="55" t="s">
        <v>485</v>
      </c>
    </row>
    <row r="1716" spans="1:4" x14ac:dyDescent="0.2">
      <c r="A1716" s="52">
        <v>2515</v>
      </c>
      <c r="B1716" s="53" t="s">
        <v>483</v>
      </c>
      <c r="C1716" s="54" t="s">
        <v>486</v>
      </c>
      <c r="D1716" s="55" t="s">
        <v>487</v>
      </c>
    </row>
    <row r="1717" spans="1:4" x14ac:dyDescent="0.2">
      <c r="A1717" s="52">
        <v>2680</v>
      </c>
      <c r="B1717" s="53" t="s">
        <v>488</v>
      </c>
      <c r="C1717" s="54" t="s">
        <v>489</v>
      </c>
      <c r="D1717" s="55" t="s">
        <v>490</v>
      </c>
    </row>
    <row r="1718" spans="1:4" x14ac:dyDescent="0.2">
      <c r="A1718" s="52">
        <v>2680</v>
      </c>
      <c r="B1718" s="53" t="s">
        <v>488</v>
      </c>
      <c r="C1718" s="54" t="s">
        <v>491</v>
      </c>
      <c r="D1718" s="55" t="s">
        <v>492</v>
      </c>
    </row>
    <row r="1719" spans="1:4" x14ac:dyDescent="0.2">
      <c r="A1719" s="52">
        <v>3100</v>
      </c>
      <c r="B1719" s="53" t="s">
        <v>493</v>
      </c>
      <c r="C1719" s="54" t="s">
        <v>494</v>
      </c>
      <c r="D1719" s="55" t="s">
        <v>495</v>
      </c>
    </row>
    <row r="1720" spans="1:4" x14ac:dyDescent="0.2">
      <c r="A1720" s="52">
        <v>3100</v>
      </c>
      <c r="B1720" s="53" t="s">
        <v>493</v>
      </c>
      <c r="C1720" s="54" t="s">
        <v>496</v>
      </c>
      <c r="D1720" s="55" t="s">
        <v>1537</v>
      </c>
    </row>
    <row r="1721" spans="1:4" x14ac:dyDescent="0.2">
      <c r="A1721" s="52">
        <v>3100</v>
      </c>
      <c r="B1721" s="53" t="s">
        <v>493</v>
      </c>
      <c r="C1721" s="54" t="s">
        <v>497</v>
      </c>
      <c r="D1721" s="55" t="s">
        <v>1626</v>
      </c>
    </row>
    <row r="1722" spans="1:4" x14ac:dyDescent="0.2">
      <c r="A1722" s="52">
        <v>3100</v>
      </c>
      <c r="B1722" s="53" t="s">
        <v>493</v>
      </c>
      <c r="C1722" s="54" t="s">
        <v>498</v>
      </c>
      <c r="D1722" s="55" t="s">
        <v>2575</v>
      </c>
    </row>
    <row r="1723" spans="1:4" x14ac:dyDescent="0.2">
      <c r="A1723" s="52">
        <v>3100</v>
      </c>
      <c r="B1723" s="53" t="s">
        <v>493</v>
      </c>
      <c r="C1723" s="54" t="s">
        <v>2576</v>
      </c>
      <c r="D1723" s="55" t="s">
        <v>2577</v>
      </c>
    </row>
    <row r="1724" spans="1:4" x14ac:dyDescent="0.2">
      <c r="A1724" s="52">
        <v>3100</v>
      </c>
      <c r="B1724" s="53" t="s">
        <v>493</v>
      </c>
      <c r="C1724" s="54" t="s">
        <v>2578</v>
      </c>
      <c r="D1724" s="55" t="s">
        <v>2579</v>
      </c>
    </row>
    <row r="1725" spans="1:4" x14ac:dyDescent="0.2">
      <c r="A1725" s="52">
        <v>3100</v>
      </c>
      <c r="B1725" s="53" t="s">
        <v>493</v>
      </c>
      <c r="C1725" s="54" t="s">
        <v>2580</v>
      </c>
      <c r="D1725" s="55" t="s">
        <v>2581</v>
      </c>
    </row>
    <row r="1726" spans="1:4" x14ac:dyDescent="0.2">
      <c r="A1726" s="52">
        <v>3020</v>
      </c>
      <c r="B1726" s="53" t="s">
        <v>2582</v>
      </c>
      <c r="C1726" s="54" t="s">
        <v>2583</v>
      </c>
      <c r="D1726" s="55" t="s">
        <v>899</v>
      </c>
    </row>
    <row r="1727" spans="1:4" x14ac:dyDescent="0.2">
      <c r="A1727" s="52">
        <v>3020</v>
      </c>
      <c r="B1727" s="53" t="s">
        <v>2582</v>
      </c>
      <c r="C1727" s="54" t="s">
        <v>2584</v>
      </c>
      <c r="D1727" s="55" t="s">
        <v>2585</v>
      </c>
    </row>
    <row r="1728" spans="1:4" x14ac:dyDescent="0.2">
      <c r="A1728" s="52">
        <v>3020</v>
      </c>
      <c r="B1728" s="53" t="s">
        <v>2582</v>
      </c>
      <c r="C1728" s="54" t="s">
        <v>2586</v>
      </c>
      <c r="D1728" s="55" t="s">
        <v>1061</v>
      </c>
    </row>
    <row r="1729" spans="1:4" x14ac:dyDescent="0.2">
      <c r="A1729" s="52">
        <v>3020</v>
      </c>
      <c r="B1729" s="53" t="s">
        <v>2582</v>
      </c>
      <c r="C1729" s="54" t="s">
        <v>2587</v>
      </c>
      <c r="D1729" s="55" t="s">
        <v>2588</v>
      </c>
    </row>
    <row r="1730" spans="1:4" x14ac:dyDescent="0.2">
      <c r="A1730" s="52">
        <v>3020</v>
      </c>
      <c r="B1730" s="53" t="s">
        <v>2582</v>
      </c>
      <c r="C1730" s="54" t="s">
        <v>2589</v>
      </c>
      <c r="D1730" s="55" t="s">
        <v>2590</v>
      </c>
    </row>
    <row r="1731" spans="1:4" x14ac:dyDescent="0.2">
      <c r="A1731" s="52">
        <v>3070</v>
      </c>
      <c r="B1731" s="53" t="s">
        <v>2591</v>
      </c>
      <c r="C1731" s="54" t="s">
        <v>2592</v>
      </c>
      <c r="D1731" s="55" t="s">
        <v>2593</v>
      </c>
    </row>
    <row r="1732" spans="1:4" x14ac:dyDescent="0.2">
      <c r="A1732" s="52">
        <v>3070</v>
      </c>
      <c r="B1732" s="53" t="s">
        <v>2591</v>
      </c>
      <c r="C1732" s="54" t="s">
        <v>2594</v>
      </c>
      <c r="D1732" s="55" t="s">
        <v>2595</v>
      </c>
    </row>
    <row r="1733" spans="1:4" x14ac:dyDescent="0.2">
      <c r="A1733" s="52">
        <v>3210</v>
      </c>
      <c r="B1733" s="53" t="s">
        <v>2596</v>
      </c>
      <c r="C1733" s="54" t="s">
        <v>2597</v>
      </c>
      <c r="D1733" s="55" t="s">
        <v>2598</v>
      </c>
    </row>
    <row r="1734" spans="1:4" x14ac:dyDescent="0.2">
      <c r="A1734" s="52">
        <v>3210</v>
      </c>
      <c r="B1734" s="53" t="s">
        <v>2596</v>
      </c>
      <c r="C1734" s="54" t="s">
        <v>2599</v>
      </c>
      <c r="D1734" s="55" t="s">
        <v>2600</v>
      </c>
    </row>
    <row r="1735" spans="1:4" x14ac:dyDescent="0.2">
      <c r="A1735" s="52">
        <v>3210</v>
      </c>
      <c r="B1735" s="53" t="s">
        <v>2596</v>
      </c>
      <c r="C1735" s="54" t="s">
        <v>2601</v>
      </c>
      <c r="D1735" s="55" t="s">
        <v>2602</v>
      </c>
    </row>
    <row r="1736" spans="1:4" x14ac:dyDescent="0.2">
      <c r="A1736" s="52">
        <v>3200</v>
      </c>
      <c r="B1736" s="53" t="s">
        <v>400</v>
      </c>
      <c r="C1736" s="54" t="s">
        <v>2603</v>
      </c>
      <c r="D1736" s="55" t="s">
        <v>2604</v>
      </c>
    </row>
    <row r="1737" spans="1:4" x14ac:dyDescent="0.2">
      <c r="A1737" s="52">
        <v>3200</v>
      </c>
      <c r="B1737" s="53" t="s">
        <v>400</v>
      </c>
      <c r="C1737" s="54" t="s">
        <v>2605</v>
      </c>
      <c r="D1737" s="55" t="s">
        <v>2606</v>
      </c>
    </row>
    <row r="1738" spans="1:4" x14ac:dyDescent="0.2">
      <c r="A1738" s="52">
        <v>3200</v>
      </c>
      <c r="B1738" s="53" t="s">
        <v>400</v>
      </c>
      <c r="C1738" s="54" t="s">
        <v>2607</v>
      </c>
      <c r="D1738" s="55" t="s">
        <v>2608</v>
      </c>
    </row>
    <row r="1739" spans="1:4" ht="11.25" customHeight="1" x14ac:dyDescent="0.2">
      <c r="A1739" s="52">
        <v>3200</v>
      </c>
      <c r="B1739" s="53" t="s">
        <v>400</v>
      </c>
      <c r="C1739" s="54" t="s">
        <v>2609</v>
      </c>
      <c r="D1739" s="55" t="s">
        <v>2610</v>
      </c>
    </row>
    <row r="1740" spans="1:4" ht="26.4" x14ac:dyDescent="0.25">
      <c r="A1740" s="58">
        <v>6022</v>
      </c>
      <c r="B1740" s="59" t="s">
        <v>3759</v>
      </c>
    </row>
    <row r="1741" spans="1:4" ht="13.2" x14ac:dyDescent="0.25">
      <c r="A1741" s="58">
        <v>6025</v>
      </c>
      <c r="B1741" s="59" t="s">
        <v>3760</v>
      </c>
    </row>
    <row r="1742" spans="1:4" ht="13.2" x14ac:dyDescent="0.25">
      <c r="A1742" s="58">
        <v>6028</v>
      </c>
      <c r="B1742" s="59" t="s">
        <v>3761</v>
      </c>
    </row>
    <row r="1743" spans="1:4" ht="26.4" x14ac:dyDescent="0.25">
      <c r="A1743" s="58">
        <v>6020</v>
      </c>
      <c r="B1743" s="59" t="s">
        <v>3762</v>
      </c>
    </row>
    <row r="1744" spans="1:4" ht="13.2" x14ac:dyDescent="0.25">
      <c r="A1744" s="58">
        <v>6012</v>
      </c>
      <c r="B1744" s="59" t="s">
        <v>3763</v>
      </c>
    </row>
    <row r="1745" spans="1:2" ht="13.2" x14ac:dyDescent="0.25">
      <c r="A1745" s="58">
        <v>6013</v>
      </c>
      <c r="B1745" s="59" t="s">
        <v>3764</v>
      </c>
    </row>
    <row r="1746" spans="1:2" ht="13.2" x14ac:dyDescent="0.25">
      <c r="A1746" s="58">
        <v>6015</v>
      </c>
      <c r="B1746" s="59" t="s">
        <v>3765</v>
      </c>
    </row>
    <row r="1747" spans="1:2" ht="13.2" x14ac:dyDescent="0.25">
      <c r="A1747" s="58">
        <v>6017</v>
      </c>
      <c r="B1747" s="59" t="s">
        <v>3766</v>
      </c>
    </row>
    <row r="1748" spans="1:2" ht="13.2" x14ac:dyDescent="0.25">
      <c r="A1748" s="58">
        <v>6069</v>
      </c>
      <c r="B1748" s="59" t="s">
        <v>3767</v>
      </c>
    </row>
    <row r="1749" spans="1:2" ht="13.2" x14ac:dyDescent="0.25">
      <c r="A1749" s="58">
        <v>6073</v>
      </c>
      <c r="B1749" s="59" t="s">
        <v>3768</v>
      </c>
    </row>
    <row r="1750" spans="1:2" ht="13.2" x14ac:dyDescent="0.25">
      <c r="A1750" s="58">
        <v>6075</v>
      </c>
      <c r="B1750" s="59" t="s">
        <v>3769</v>
      </c>
    </row>
    <row r="1751" spans="1:2" ht="13.2" x14ac:dyDescent="0.25">
      <c r="A1751" s="58">
        <v>6079</v>
      </c>
      <c r="B1751" s="59" t="s">
        <v>3770</v>
      </c>
    </row>
    <row r="1752" spans="1:2" ht="13.2" x14ac:dyDescent="0.25">
      <c r="A1752" s="58">
        <v>6082</v>
      </c>
      <c r="B1752" s="59" t="s">
        <v>3771</v>
      </c>
    </row>
    <row r="1753" spans="1:2" ht="13.2" x14ac:dyDescent="0.25">
      <c r="A1753" s="58">
        <v>6086</v>
      </c>
      <c r="B1753" s="59" t="s">
        <v>3772</v>
      </c>
    </row>
    <row r="1754" spans="1:2" ht="13.2" x14ac:dyDescent="0.25">
      <c r="A1754" s="58">
        <v>6039</v>
      </c>
      <c r="B1754" s="59" t="s">
        <v>3773</v>
      </c>
    </row>
    <row r="1755" spans="1:2" ht="13.2" x14ac:dyDescent="0.25">
      <c r="A1755" s="58">
        <v>6041</v>
      </c>
      <c r="B1755" s="59" t="s">
        <v>3774</v>
      </c>
    </row>
    <row r="1756" spans="1:2" ht="13.2" x14ac:dyDescent="0.25">
      <c r="A1756" s="58">
        <v>6021</v>
      </c>
      <c r="B1756" s="59" t="s">
        <v>3775</v>
      </c>
    </row>
    <row r="1757" spans="1:2" ht="13.2" x14ac:dyDescent="0.25">
      <c r="A1757" s="58">
        <v>6407</v>
      </c>
      <c r="B1757" s="59" t="s">
        <v>3776</v>
      </c>
    </row>
    <row r="1758" spans="1:2" ht="13.2" x14ac:dyDescent="0.25">
      <c r="A1758" s="58">
        <v>6023</v>
      </c>
      <c r="B1758" s="59" t="s">
        <v>3777</v>
      </c>
    </row>
    <row r="1759" spans="1:2" ht="13.2" x14ac:dyDescent="0.25">
      <c r="A1759" s="58">
        <v>6024</v>
      </c>
      <c r="B1759" s="59" t="s">
        <v>3778</v>
      </c>
    </row>
    <row r="1760" spans="1:2" ht="13.2" x14ac:dyDescent="0.25">
      <c r="A1760" s="58">
        <v>6091</v>
      </c>
      <c r="B1760" s="59" t="s">
        <v>3779</v>
      </c>
    </row>
    <row r="1761" spans="1:2" ht="13.2" x14ac:dyDescent="0.25">
      <c r="A1761" s="58">
        <v>6049</v>
      </c>
      <c r="B1761" s="59" t="s">
        <v>3780</v>
      </c>
    </row>
    <row r="1762" spans="1:2" ht="13.2" x14ac:dyDescent="0.25">
      <c r="A1762" s="58">
        <v>6414</v>
      </c>
      <c r="B1762" s="59" t="s">
        <v>3781</v>
      </c>
    </row>
    <row r="1763" spans="1:2" ht="13.2" x14ac:dyDescent="0.25">
      <c r="A1763" s="58">
        <v>6032</v>
      </c>
      <c r="B1763" s="59" t="s">
        <v>3782</v>
      </c>
    </row>
    <row r="1764" spans="1:2" ht="13.2" x14ac:dyDescent="0.25">
      <c r="A1764" s="58">
        <v>6206</v>
      </c>
      <c r="B1764" s="59" t="s">
        <v>3783</v>
      </c>
    </row>
    <row r="1765" spans="1:2" ht="13.2" x14ac:dyDescent="0.25">
      <c r="A1765" s="58">
        <v>6052</v>
      </c>
      <c r="B1765" s="59" t="s">
        <v>3784</v>
      </c>
    </row>
    <row r="1766" spans="1:2" ht="13.2" x14ac:dyDescent="0.25">
      <c r="A1766" s="58">
        <v>6092</v>
      </c>
      <c r="B1766" s="59" t="s">
        <v>3785</v>
      </c>
    </row>
    <row r="1767" spans="1:2" ht="13.2" x14ac:dyDescent="0.25">
      <c r="A1767" s="58">
        <v>6095</v>
      </c>
      <c r="B1767" s="59" t="s">
        <v>3786</v>
      </c>
    </row>
    <row r="1768" spans="1:2" ht="26.4" x14ac:dyDescent="0.25">
      <c r="A1768" s="58">
        <v>6108</v>
      </c>
      <c r="B1768" s="59" t="s">
        <v>3787</v>
      </c>
    </row>
    <row r="1769" spans="1:2" ht="26.4" x14ac:dyDescent="0.25">
      <c r="A1769" s="58">
        <v>6101</v>
      </c>
      <c r="B1769" s="59" t="s">
        <v>3788</v>
      </c>
    </row>
    <row r="1770" spans="1:2" ht="13.2" x14ac:dyDescent="0.25">
      <c r="A1770" s="58">
        <v>6061</v>
      </c>
      <c r="B1770" s="59" t="s">
        <v>3789</v>
      </c>
    </row>
    <row r="1771" spans="1:2" ht="13.2" x14ac:dyDescent="0.25">
      <c r="A1771" s="58">
        <v>6102</v>
      </c>
      <c r="B1771" s="59" t="s">
        <v>3790</v>
      </c>
    </row>
    <row r="1772" spans="1:2" ht="13.2" x14ac:dyDescent="0.25">
      <c r="A1772" s="58">
        <v>6107</v>
      </c>
      <c r="B1772" s="59" t="s">
        <v>3791</v>
      </c>
    </row>
    <row r="1773" spans="1:2" ht="13.2" x14ac:dyDescent="0.25">
      <c r="A1773" s="58">
        <v>6415</v>
      </c>
      <c r="B1773" s="60" t="s">
        <v>3792</v>
      </c>
    </row>
    <row r="1774" spans="1:2" ht="13.2" x14ac:dyDescent="0.25">
      <c r="A1774" s="58">
        <v>6031</v>
      </c>
      <c r="B1774" s="59" t="s">
        <v>3793</v>
      </c>
    </row>
    <row r="1775" spans="1:2" ht="13.2" x14ac:dyDescent="0.25">
      <c r="A1775" s="58">
        <v>6099</v>
      </c>
      <c r="B1775" s="59" t="s">
        <v>3794</v>
      </c>
    </row>
    <row r="1776" spans="1:2" ht="13.2" x14ac:dyDescent="0.25">
      <c r="A1776" s="58">
        <v>6109</v>
      </c>
      <c r="B1776" s="59" t="s">
        <v>3795</v>
      </c>
    </row>
    <row r="1777" spans="1:2" ht="13.2" x14ac:dyDescent="0.25">
      <c r="A1777" s="58">
        <v>6110</v>
      </c>
      <c r="B1777" s="59" t="s">
        <v>3796</v>
      </c>
    </row>
    <row r="1778" spans="1:2" ht="13.2" x14ac:dyDescent="0.25">
      <c r="A1778" s="58">
        <v>6112</v>
      </c>
      <c r="B1778" s="59" t="s">
        <v>3797</v>
      </c>
    </row>
    <row r="1779" spans="1:2" ht="26.4" x14ac:dyDescent="0.25">
      <c r="A1779" s="58">
        <v>6210</v>
      </c>
      <c r="B1779" s="59" t="s">
        <v>3798</v>
      </c>
    </row>
    <row r="1780" spans="1:2" ht="13.2" x14ac:dyDescent="0.25">
      <c r="A1780" s="58">
        <v>6204</v>
      </c>
      <c r="B1780" s="59" t="s">
        <v>3799</v>
      </c>
    </row>
    <row r="1781" spans="1:2" ht="13.2" x14ac:dyDescent="0.25">
      <c r="A1781" s="58">
        <v>6408</v>
      </c>
      <c r="B1781" s="59" t="s">
        <v>3800</v>
      </c>
    </row>
    <row r="1782" spans="1:2" ht="13.2" x14ac:dyDescent="0.25">
      <c r="A1782" s="58">
        <v>6211</v>
      </c>
      <c r="B1782" s="59" t="s">
        <v>3801</v>
      </c>
    </row>
    <row r="1783" spans="1:2" ht="13.2" x14ac:dyDescent="0.25">
      <c r="A1783" s="61">
        <v>8115</v>
      </c>
      <c r="B1783" s="60" t="s">
        <v>3802</v>
      </c>
    </row>
    <row r="1784" spans="1:2" ht="26.4" x14ac:dyDescent="0.25">
      <c r="A1784" s="58">
        <v>6199</v>
      </c>
      <c r="B1784" s="59" t="s">
        <v>3803</v>
      </c>
    </row>
    <row r="1785" spans="1:2" ht="13.2" x14ac:dyDescent="0.25">
      <c r="A1785" s="58">
        <v>6125</v>
      </c>
      <c r="B1785" s="59" t="s">
        <v>3804</v>
      </c>
    </row>
    <row r="1786" spans="1:2" ht="13.2" x14ac:dyDescent="0.25">
      <c r="A1786" s="58">
        <v>6127</v>
      </c>
      <c r="B1786" s="59" t="s">
        <v>3805</v>
      </c>
    </row>
    <row r="1787" spans="1:2" ht="13.2" x14ac:dyDescent="0.25">
      <c r="A1787" s="58">
        <v>6129</v>
      </c>
      <c r="B1787" s="59" t="s">
        <v>3806</v>
      </c>
    </row>
    <row r="1788" spans="1:2" ht="13.2" x14ac:dyDescent="0.25">
      <c r="A1788" s="58">
        <v>6063</v>
      </c>
      <c r="B1788" s="59" t="s">
        <v>3807</v>
      </c>
    </row>
    <row r="1789" spans="1:2" ht="13.2" x14ac:dyDescent="0.25">
      <c r="A1789" s="58">
        <v>6064</v>
      </c>
      <c r="B1789" s="59" t="s">
        <v>3808</v>
      </c>
    </row>
    <row r="1790" spans="1:2" ht="13.2" x14ac:dyDescent="0.25">
      <c r="A1790" s="58">
        <v>6416</v>
      </c>
      <c r="B1790" s="59" t="s">
        <v>3809</v>
      </c>
    </row>
    <row r="1791" spans="1:2" ht="13.2" x14ac:dyDescent="0.25">
      <c r="A1791" s="58">
        <v>6215</v>
      </c>
      <c r="B1791" s="59" t="s">
        <v>3810</v>
      </c>
    </row>
    <row r="1792" spans="1:2" ht="13.2" x14ac:dyDescent="0.25">
      <c r="A1792" s="58">
        <v>6038</v>
      </c>
      <c r="B1792" s="59" t="s">
        <v>3811</v>
      </c>
    </row>
    <row r="1793" spans="1:2" ht="26.4" x14ac:dyDescent="0.25">
      <c r="A1793" s="58">
        <v>6410</v>
      </c>
      <c r="B1793" s="59" t="s">
        <v>3812</v>
      </c>
    </row>
    <row r="1794" spans="1:2" ht="26.4" x14ac:dyDescent="0.25">
      <c r="A1794" s="58">
        <v>6409</v>
      </c>
      <c r="B1794" s="59" t="s">
        <v>3813</v>
      </c>
    </row>
    <row r="1795" spans="1:2" ht="26.4" x14ac:dyDescent="0.25">
      <c r="A1795" s="61">
        <v>8819</v>
      </c>
      <c r="B1795" s="59" t="s">
        <v>3814</v>
      </c>
    </row>
    <row r="1796" spans="1:2" ht="26.4" x14ac:dyDescent="0.25">
      <c r="A1796" s="58">
        <v>6053</v>
      </c>
      <c r="B1796" s="59" t="s">
        <v>3815</v>
      </c>
    </row>
    <row r="1797" spans="1:2" ht="13.2" x14ac:dyDescent="0.25">
      <c r="A1797" s="58">
        <v>6411</v>
      </c>
      <c r="B1797" s="59" t="s">
        <v>3816</v>
      </c>
    </row>
    <row r="1798" spans="1:2" ht="14.4" x14ac:dyDescent="0.3">
      <c r="A1798" s="62">
        <v>9726</v>
      </c>
      <c r="B1798" s="59" t="s">
        <v>3817</v>
      </c>
    </row>
    <row r="1799" spans="1:2" ht="13.2" x14ac:dyDescent="0.25">
      <c r="A1799" s="63"/>
      <c r="B1799" s="59"/>
    </row>
    <row r="1800" spans="1:2" ht="13.2" x14ac:dyDescent="0.25">
      <c r="A1800" s="64">
        <v>6178</v>
      </c>
      <c r="B1800" s="59" t="s">
        <v>3818</v>
      </c>
    </row>
    <row r="1801" spans="1:2" ht="13.2" x14ac:dyDescent="0.25">
      <c r="A1801" s="64">
        <v>6011</v>
      </c>
      <c r="B1801" s="60" t="s">
        <v>3819</v>
      </c>
    </row>
    <row r="1802" spans="1:2" ht="13.2" x14ac:dyDescent="0.25">
      <c r="A1802" s="64">
        <v>6176</v>
      </c>
      <c r="B1802" s="60" t="s">
        <v>3820</v>
      </c>
    </row>
    <row r="1803" spans="1:2" ht="13.2" x14ac:dyDescent="0.25">
      <c r="A1803" s="64">
        <v>6412</v>
      </c>
      <c r="B1803" s="60" t="s">
        <v>3821</v>
      </c>
    </row>
    <row r="1804" spans="1:2" ht="13.2" x14ac:dyDescent="0.25">
      <c r="A1804" s="64">
        <v>6175</v>
      </c>
      <c r="B1804" s="60" t="s">
        <v>3822</v>
      </c>
    </row>
  </sheetData>
  <mergeCells count="5">
    <mergeCell ref="A1:D1"/>
    <mergeCell ref="D2:D3"/>
    <mergeCell ref="C2:C3"/>
    <mergeCell ref="B2:B3"/>
    <mergeCell ref="A2:A3"/>
  </mergeCells>
  <phoneticPr fontId="1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10"/>
  <sheetViews>
    <sheetView topLeftCell="A208" workbookViewId="0">
      <selection activeCell="E223" sqref="E223"/>
    </sheetView>
  </sheetViews>
  <sheetFormatPr defaultColWidth="7.08984375" defaultRowHeight="12.6" x14ac:dyDescent="0.2"/>
  <cols>
    <col min="1" max="1" width="7.08984375" style="50" customWidth="1"/>
    <col min="2" max="2" width="25.7265625" style="46" bestFit="1" customWidth="1"/>
    <col min="3" max="3" width="7.08984375" style="46" customWidth="1"/>
    <col min="4" max="4" width="26.453125" style="46" bestFit="1" customWidth="1"/>
    <col min="5" max="16384" width="7.08984375" style="46"/>
  </cols>
  <sheetData>
    <row r="1" spans="1:2" ht="13.5" customHeight="1" thickTop="1" x14ac:dyDescent="0.2">
      <c r="A1" s="414" t="s">
        <v>2663</v>
      </c>
      <c r="B1" s="416" t="s">
        <v>2662</v>
      </c>
    </row>
    <row r="2" spans="1:2" ht="15.75" customHeight="1" thickBot="1" x14ac:dyDescent="0.25">
      <c r="A2" s="415"/>
      <c r="B2" s="417"/>
    </row>
    <row r="3" spans="1:2" ht="13.2" thickTop="1" x14ac:dyDescent="0.2">
      <c r="A3" s="46" t="s">
        <v>3747</v>
      </c>
      <c r="B3" s="46" t="s">
        <v>1011</v>
      </c>
    </row>
    <row r="4" spans="1:2" x14ac:dyDescent="0.2">
      <c r="A4" s="46" t="s">
        <v>1653</v>
      </c>
      <c r="B4" s="46" t="s">
        <v>1850</v>
      </c>
    </row>
    <row r="5" spans="1:2" x14ac:dyDescent="0.2">
      <c r="A5" s="46" t="s">
        <v>3522</v>
      </c>
      <c r="B5" s="46" t="s">
        <v>3563</v>
      </c>
    </row>
    <row r="6" spans="1:2" x14ac:dyDescent="0.2">
      <c r="A6" s="46" t="s">
        <v>1803</v>
      </c>
      <c r="B6" s="46" t="s">
        <v>2122</v>
      </c>
    </row>
    <row r="7" spans="1:2" x14ac:dyDescent="0.2">
      <c r="A7" s="46" t="s">
        <v>3133</v>
      </c>
      <c r="B7" s="46" t="s">
        <v>733</v>
      </c>
    </row>
    <row r="8" spans="1:2" x14ac:dyDescent="0.2">
      <c r="A8" s="46" t="s">
        <v>1399</v>
      </c>
      <c r="B8" s="46" t="s">
        <v>215</v>
      </c>
    </row>
    <row r="9" spans="1:2" x14ac:dyDescent="0.2">
      <c r="A9" s="46" t="s">
        <v>2648</v>
      </c>
      <c r="B9" s="46" t="s">
        <v>2692</v>
      </c>
    </row>
    <row r="10" spans="1:2" x14ac:dyDescent="0.2">
      <c r="A10" s="46" t="s">
        <v>3564</v>
      </c>
      <c r="B10" s="46" t="s">
        <v>3565</v>
      </c>
    </row>
    <row r="11" spans="1:2" x14ac:dyDescent="0.2">
      <c r="A11" s="46" t="s">
        <v>2652</v>
      </c>
      <c r="B11" s="46" t="s">
        <v>111</v>
      </c>
    </row>
    <row r="12" spans="1:2" x14ac:dyDescent="0.2">
      <c r="A12" s="46" t="s">
        <v>2647</v>
      </c>
      <c r="B12" s="46" t="s">
        <v>1129</v>
      </c>
    </row>
    <row r="13" spans="1:2" x14ac:dyDescent="0.2">
      <c r="A13" s="46" t="s">
        <v>2651</v>
      </c>
      <c r="B13" s="46" t="s">
        <v>122</v>
      </c>
    </row>
    <row r="14" spans="1:2" x14ac:dyDescent="0.2">
      <c r="A14" s="46" t="s">
        <v>2641</v>
      </c>
      <c r="B14" s="46" t="s">
        <v>3359</v>
      </c>
    </row>
    <row r="15" spans="1:2" x14ac:dyDescent="0.2">
      <c r="A15" s="46" t="s">
        <v>2658</v>
      </c>
      <c r="B15" s="46" t="s">
        <v>938</v>
      </c>
    </row>
    <row r="16" spans="1:2" x14ac:dyDescent="0.2">
      <c r="A16" s="46" t="s">
        <v>2644</v>
      </c>
      <c r="B16" s="46" t="s">
        <v>430</v>
      </c>
    </row>
    <row r="17" spans="1:2" x14ac:dyDescent="0.2">
      <c r="A17" s="46" t="s">
        <v>3566</v>
      </c>
      <c r="B17" s="46" t="s">
        <v>3567</v>
      </c>
    </row>
    <row r="18" spans="1:2" x14ac:dyDescent="0.2">
      <c r="A18" s="46" t="s">
        <v>2636</v>
      </c>
      <c r="B18" s="46" t="s">
        <v>20</v>
      </c>
    </row>
    <row r="19" spans="1:2" x14ac:dyDescent="0.2">
      <c r="A19" s="46" t="s">
        <v>3568</v>
      </c>
      <c r="B19" s="46" t="s">
        <v>3569</v>
      </c>
    </row>
    <row r="20" spans="1:2" x14ac:dyDescent="0.2">
      <c r="A20" s="46" t="s">
        <v>3570</v>
      </c>
      <c r="B20" s="46" t="s">
        <v>3571</v>
      </c>
    </row>
    <row r="21" spans="1:2" x14ac:dyDescent="0.2">
      <c r="A21" s="46" t="s">
        <v>2654</v>
      </c>
      <c r="B21" s="46" t="s">
        <v>3292</v>
      </c>
    </row>
    <row r="22" spans="1:2" x14ac:dyDescent="0.2">
      <c r="A22" s="46" t="s">
        <v>148</v>
      </c>
      <c r="B22" s="46" t="s">
        <v>1356</v>
      </c>
    </row>
    <row r="23" spans="1:2" x14ac:dyDescent="0.2">
      <c r="A23" s="46" t="s">
        <v>3572</v>
      </c>
      <c r="B23" s="46" t="s">
        <v>3573</v>
      </c>
    </row>
    <row r="24" spans="1:2" x14ac:dyDescent="0.2">
      <c r="A24" s="46" t="s">
        <v>2638</v>
      </c>
      <c r="B24" s="46" t="s">
        <v>2133</v>
      </c>
    </row>
    <row r="25" spans="1:2" x14ac:dyDescent="0.2">
      <c r="A25" s="46" t="s">
        <v>3574</v>
      </c>
      <c r="B25" s="46" t="s">
        <v>3575</v>
      </c>
    </row>
    <row r="26" spans="1:2" x14ac:dyDescent="0.2">
      <c r="A26" s="46" t="s">
        <v>1681</v>
      </c>
      <c r="B26" s="46" t="s">
        <v>2160</v>
      </c>
    </row>
    <row r="27" spans="1:2" x14ac:dyDescent="0.2">
      <c r="A27" s="46" t="s">
        <v>2649</v>
      </c>
      <c r="B27" s="46" t="s">
        <v>1363</v>
      </c>
    </row>
    <row r="28" spans="1:2" x14ac:dyDescent="0.2">
      <c r="A28" s="46" t="s">
        <v>2632</v>
      </c>
      <c r="B28" s="46" t="s">
        <v>2021</v>
      </c>
    </row>
    <row r="29" spans="1:2" x14ac:dyDescent="0.2">
      <c r="A29" s="46" t="s">
        <v>2908</v>
      </c>
      <c r="B29" s="46" t="s">
        <v>3115</v>
      </c>
    </row>
    <row r="30" spans="1:2" x14ac:dyDescent="0.2">
      <c r="A30" s="46" t="s">
        <v>2653</v>
      </c>
      <c r="B30" s="46" t="s">
        <v>100</v>
      </c>
    </row>
    <row r="31" spans="1:2" x14ac:dyDescent="0.2">
      <c r="A31" s="46" t="s">
        <v>3576</v>
      </c>
      <c r="B31" s="46" t="s">
        <v>3577</v>
      </c>
    </row>
    <row r="32" spans="1:2" x14ac:dyDescent="0.2">
      <c r="A32" s="46" t="s">
        <v>506</v>
      </c>
      <c r="B32" s="46" t="s">
        <v>1077</v>
      </c>
    </row>
    <row r="33" spans="1:2" x14ac:dyDescent="0.2">
      <c r="A33" s="46" t="s">
        <v>508</v>
      </c>
      <c r="B33" s="46" t="s">
        <v>1105</v>
      </c>
    </row>
    <row r="34" spans="1:2" x14ac:dyDescent="0.2">
      <c r="A34" s="46" t="s">
        <v>2910</v>
      </c>
      <c r="B34" s="46" t="s">
        <v>628</v>
      </c>
    </row>
    <row r="35" spans="1:2" x14ac:dyDescent="0.2">
      <c r="A35" s="46" t="s">
        <v>1</v>
      </c>
      <c r="B35" s="46" t="s">
        <v>106</v>
      </c>
    </row>
    <row r="36" spans="1:2" x14ac:dyDescent="0.2">
      <c r="A36" s="46" t="s">
        <v>3578</v>
      </c>
      <c r="B36" s="46" t="s">
        <v>3579</v>
      </c>
    </row>
    <row r="37" spans="1:2" x14ac:dyDescent="0.2">
      <c r="A37" s="46" t="s">
        <v>729</v>
      </c>
      <c r="B37" s="46" t="s">
        <v>2285</v>
      </c>
    </row>
    <row r="38" spans="1:2" x14ac:dyDescent="0.2">
      <c r="A38" s="46" t="s">
        <v>2650</v>
      </c>
      <c r="B38" s="46" t="s">
        <v>133</v>
      </c>
    </row>
    <row r="39" spans="1:2" x14ac:dyDescent="0.2">
      <c r="A39" s="46" t="s">
        <v>3580</v>
      </c>
      <c r="B39" s="46" t="s">
        <v>1418</v>
      </c>
    </row>
    <row r="40" spans="1:2" x14ac:dyDescent="0.2">
      <c r="A40" s="46" t="s">
        <v>2214</v>
      </c>
      <c r="B40" s="46" t="s">
        <v>2664</v>
      </c>
    </row>
    <row r="41" spans="1:2" x14ac:dyDescent="0.2">
      <c r="A41" s="46" t="s">
        <v>3581</v>
      </c>
      <c r="B41" s="46" t="s">
        <v>442</v>
      </c>
    </row>
    <row r="42" spans="1:2" x14ac:dyDescent="0.2">
      <c r="A42" s="46" t="s">
        <v>3582</v>
      </c>
      <c r="B42" s="46" t="s">
        <v>3583</v>
      </c>
    </row>
    <row r="43" spans="1:2" x14ac:dyDescent="0.2">
      <c r="A43" s="46" t="s">
        <v>3584</v>
      </c>
      <c r="B43" s="46" t="s">
        <v>3130</v>
      </c>
    </row>
    <row r="44" spans="1:2" x14ac:dyDescent="0.2">
      <c r="A44" s="46" t="s">
        <v>2173</v>
      </c>
      <c r="B44" s="46" t="s">
        <v>3146</v>
      </c>
    </row>
    <row r="45" spans="1:2" x14ac:dyDescent="0.2">
      <c r="A45" s="46" t="s">
        <v>2646</v>
      </c>
      <c r="B45" s="46" t="s">
        <v>3099</v>
      </c>
    </row>
    <row r="46" spans="1:2" x14ac:dyDescent="0.2">
      <c r="A46" s="46" t="s">
        <v>2659</v>
      </c>
      <c r="B46" s="46" t="s">
        <v>2984</v>
      </c>
    </row>
    <row r="47" spans="1:2" x14ac:dyDescent="0.2">
      <c r="A47" s="46" t="s">
        <v>2631</v>
      </c>
      <c r="B47" s="46" t="s">
        <v>747</v>
      </c>
    </row>
    <row r="48" spans="1:2" x14ac:dyDescent="0.2">
      <c r="A48" s="46" t="s">
        <v>3585</v>
      </c>
      <c r="B48" s="46" t="s">
        <v>3586</v>
      </c>
    </row>
    <row r="49" spans="1:2" x14ac:dyDescent="0.2">
      <c r="A49" s="46" t="s">
        <v>2637</v>
      </c>
      <c r="B49" s="46" t="s">
        <v>25</v>
      </c>
    </row>
    <row r="50" spans="1:2" x14ac:dyDescent="0.2">
      <c r="A50" s="46" t="s">
        <v>3587</v>
      </c>
      <c r="B50" s="46" t="s">
        <v>3588</v>
      </c>
    </row>
    <row r="51" spans="1:2" x14ac:dyDescent="0.2">
      <c r="A51" s="46" t="s">
        <v>3589</v>
      </c>
      <c r="B51" s="46" t="s">
        <v>3590</v>
      </c>
    </row>
    <row r="52" spans="1:2" x14ac:dyDescent="0.2">
      <c r="A52" s="46" t="s">
        <v>3510</v>
      </c>
      <c r="B52" s="46" t="s">
        <v>1205</v>
      </c>
    </row>
    <row r="53" spans="1:2" x14ac:dyDescent="0.2">
      <c r="A53" s="46" t="s">
        <v>3591</v>
      </c>
      <c r="B53" s="46" t="s">
        <v>3592</v>
      </c>
    </row>
    <row r="54" spans="1:2" x14ac:dyDescent="0.2">
      <c r="A54" s="46" t="s">
        <v>1855</v>
      </c>
      <c r="B54" s="46" t="s">
        <v>1084</v>
      </c>
    </row>
    <row r="55" spans="1:2" x14ac:dyDescent="0.2">
      <c r="A55" s="46" t="s">
        <v>596</v>
      </c>
      <c r="B55" s="46" t="s">
        <v>998</v>
      </c>
    </row>
    <row r="56" spans="1:2" x14ac:dyDescent="0.2">
      <c r="A56" s="46" t="s">
        <v>2673</v>
      </c>
      <c r="B56" s="46" t="s">
        <v>412</v>
      </c>
    </row>
    <row r="57" spans="1:2" x14ac:dyDescent="0.2">
      <c r="A57" s="46" t="s">
        <v>3593</v>
      </c>
      <c r="B57" s="46" t="s">
        <v>3594</v>
      </c>
    </row>
    <row r="58" spans="1:2" x14ac:dyDescent="0.2">
      <c r="A58" s="46" t="s">
        <v>2657</v>
      </c>
      <c r="B58" s="46" t="s">
        <v>2898</v>
      </c>
    </row>
    <row r="59" spans="1:2" x14ac:dyDescent="0.2">
      <c r="A59" s="46" t="s">
        <v>1915</v>
      </c>
      <c r="B59" s="46" t="s">
        <v>3503</v>
      </c>
    </row>
    <row r="60" spans="1:2" x14ac:dyDescent="0.2">
      <c r="A60" s="46" t="s">
        <v>593</v>
      </c>
      <c r="B60" s="46" t="s">
        <v>2854</v>
      </c>
    </row>
    <row r="61" spans="1:2" x14ac:dyDescent="0.2">
      <c r="A61" s="46" t="s">
        <v>2680</v>
      </c>
      <c r="B61" s="46" t="s">
        <v>1154</v>
      </c>
    </row>
    <row r="62" spans="1:2" x14ac:dyDescent="0.2">
      <c r="A62" s="46" t="s">
        <v>2671</v>
      </c>
      <c r="B62" s="46" t="s">
        <v>920</v>
      </c>
    </row>
    <row r="63" spans="1:2" x14ac:dyDescent="0.2">
      <c r="A63" s="46" t="s">
        <v>3</v>
      </c>
      <c r="B63" s="46" t="s">
        <v>3330</v>
      </c>
    </row>
    <row r="64" spans="1:2" x14ac:dyDescent="0.2">
      <c r="A64" s="46" t="s">
        <v>2674</v>
      </c>
      <c r="B64" s="46" t="s">
        <v>69</v>
      </c>
    </row>
    <row r="65" spans="1:2" x14ac:dyDescent="0.2">
      <c r="A65" s="46" t="s">
        <v>3595</v>
      </c>
      <c r="B65" s="46" t="s">
        <v>3596</v>
      </c>
    </row>
    <row r="66" spans="1:2" x14ac:dyDescent="0.2">
      <c r="A66" s="46" t="s">
        <v>3597</v>
      </c>
      <c r="B66" s="46" t="s">
        <v>3598</v>
      </c>
    </row>
    <row r="67" spans="1:2" x14ac:dyDescent="0.2">
      <c r="A67" s="46" t="s">
        <v>3599</v>
      </c>
      <c r="B67" s="46" t="s">
        <v>3600</v>
      </c>
    </row>
    <row r="68" spans="1:2" x14ac:dyDescent="0.2">
      <c r="A68" s="46" t="s">
        <v>2682</v>
      </c>
      <c r="B68" s="46" t="s">
        <v>1489</v>
      </c>
    </row>
    <row r="69" spans="1:2" x14ac:dyDescent="0.2">
      <c r="A69" s="46" t="s">
        <v>1319</v>
      </c>
      <c r="B69" s="46" t="s">
        <v>1437</v>
      </c>
    </row>
    <row r="70" spans="1:2" x14ac:dyDescent="0.2">
      <c r="A70" s="46" t="s">
        <v>2683</v>
      </c>
      <c r="B70" s="46" t="s">
        <v>1511</v>
      </c>
    </row>
    <row r="71" spans="1:2" x14ac:dyDescent="0.2">
      <c r="A71" s="46" t="s">
        <v>258</v>
      </c>
      <c r="B71" s="46" t="s">
        <v>1554</v>
      </c>
    </row>
    <row r="72" spans="1:2" x14ac:dyDescent="0.2">
      <c r="A72" s="46" t="s">
        <v>2669</v>
      </c>
      <c r="B72" s="46" t="s">
        <v>2993</v>
      </c>
    </row>
    <row r="73" spans="1:2" x14ac:dyDescent="0.2">
      <c r="A73" s="46" t="s">
        <v>2685</v>
      </c>
      <c r="B73" s="46" t="s">
        <v>3488</v>
      </c>
    </row>
    <row r="74" spans="1:2" x14ac:dyDescent="0.2">
      <c r="A74" s="46" t="s">
        <v>892</v>
      </c>
      <c r="B74" s="46" t="s">
        <v>559</v>
      </c>
    </row>
    <row r="75" spans="1:2" x14ac:dyDescent="0.2">
      <c r="A75" s="46" t="s">
        <v>894</v>
      </c>
      <c r="B75" s="46" t="s">
        <v>337</v>
      </c>
    </row>
    <row r="76" spans="1:2" x14ac:dyDescent="0.2">
      <c r="A76" s="46" t="s">
        <v>3601</v>
      </c>
      <c r="B76" s="46" t="s">
        <v>3602</v>
      </c>
    </row>
    <row r="77" spans="1:2" x14ac:dyDescent="0.2">
      <c r="A77" s="46" t="s">
        <v>600</v>
      </c>
      <c r="B77" s="46" t="s">
        <v>639</v>
      </c>
    </row>
    <row r="78" spans="1:2" x14ac:dyDescent="0.2">
      <c r="A78" s="46" t="s">
        <v>2292</v>
      </c>
      <c r="B78" s="46" t="s">
        <v>363</v>
      </c>
    </row>
    <row r="79" spans="1:2" x14ac:dyDescent="0.2">
      <c r="A79" s="46" t="s">
        <v>2665</v>
      </c>
      <c r="B79" s="46" t="s">
        <v>3092</v>
      </c>
    </row>
    <row r="80" spans="1:2" x14ac:dyDescent="0.2">
      <c r="A80" s="46" t="s">
        <v>2656</v>
      </c>
      <c r="B80" s="46" t="s">
        <v>2905</v>
      </c>
    </row>
    <row r="81" spans="1:2" x14ac:dyDescent="0.2">
      <c r="A81" s="46" t="s">
        <v>2177</v>
      </c>
      <c r="B81" s="46" t="s">
        <v>702</v>
      </c>
    </row>
    <row r="82" spans="1:2" x14ac:dyDescent="0.2">
      <c r="A82" s="46" t="s">
        <v>2666</v>
      </c>
      <c r="B82" s="46" t="s">
        <v>328</v>
      </c>
    </row>
    <row r="83" spans="1:2" x14ac:dyDescent="0.2">
      <c r="A83" s="46" t="s">
        <v>1859</v>
      </c>
      <c r="B83" s="46" t="s">
        <v>224</v>
      </c>
    </row>
    <row r="84" spans="1:2" x14ac:dyDescent="0.2">
      <c r="A84" s="46" t="s">
        <v>3603</v>
      </c>
      <c r="B84" s="46" t="s">
        <v>3604</v>
      </c>
    </row>
    <row r="85" spans="1:2" x14ac:dyDescent="0.2">
      <c r="A85" s="46" t="s">
        <v>3655</v>
      </c>
      <c r="B85" s="46" t="s">
        <v>14</v>
      </c>
    </row>
    <row r="86" spans="1:2" x14ac:dyDescent="0.2">
      <c r="A86" s="46" t="s">
        <v>3605</v>
      </c>
      <c r="B86" s="46" t="s">
        <v>3606</v>
      </c>
    </row>
    <row r="87" spans="1:2" x14ac:dyDescent="0.2">
      <c r="A87" s="46" t="s">
        <v>2179</v>
      </c>
      <c r="B87" s="46" t="s">
        <v>3067</v>
      </c>
    </row>
    <row r="88" spans="1:2" x14ac:dyDescent="0.2">
      <c r="A88" s="46" t="s">
        <v>2630</v>
      </c>
      <c r="B88" s="46" t="s">
        <v>726</v>
      </c>
    </row>
    <row r="89" spans="1:2" x14ac:dyDescent="0.2">
      <c r="A89" s="46" t="s">
        <v>3607</v>
      </c>
      <c r="B89" s="46" t="s">
        <v>352</v>
      </c>
    </row>
    <row r="90" spans="1:2" x14ac:dyDescent="0.2">
      <c r="A90" s="46" t="s">
        <v>2667</v>
      </c>
      <c r="B90" s="46" t="s">
        <v>2907</v>
      </c>
    </row>
    <row r="91" spans="1:2" x14ac:dyDescent="0.2">
      <c r="A91" s="46" t="s">
        <v>2668</v>
      </c>
      <c r="B91" s="46" t="s">
        <v>3548</v>
      </c>
    </row>
    <row r="92" spans="1:2" x14ac:dyDescent="0.2">
      <c r="A92" s="46" t="s">
        <v>3377</v>
      </c>
      <c r="B92" s="46" t="s">
        <v>664</v>
      </c>
    </row>
    <row r="93" spans="1:2" x14ac:dyDescent="0.2">
      <c r="A93" s="46" t="s">
        <v>3608</v>
      </c>
      <c r="B93" s="46" t="s">
        <v>3609</v>
      </c>
    </row>
    <row r="94" spans="1:2" x14ac:dyDescent="0.2">
      <c r="A94" s="46" t="s">
        <v>1093</v>
      </c>
      <c r="B94" s="46" t="s">
        <v>3287</v>
      </c>
    </row>
    <row r="95" spans="1:2" x14ac:dyDescent="0.2">
      <c r="A95" s="46" t="s">
        <v>2687</v>
      </c>
      <c r="B95" s="46" t="s">
        <v>562</v>
      </c>
    </row>
    <row r="96" spans="1:2" x14ac:dyDescent="0.2">
      <c r="A96" s="46" t="s">
        <v>2627</v>
      </c>
      <c r="B96" s="46" t="s">
        <v>2776</v>
      </c>
    </row>
    <row r="97" spans="1:2" x14ac:dyDescent="0.2">
      <c r="A97" s="46" t="s">
        <v>3610</v>
      </c>
      <c r="B97" s="46" t="s">
        <v>2110</v>
      </c>
    </row>
    <row r="98" spans="1:2" x14ac:dyDescent="0.2">
      <c r="A98" s="46" t="s">
        <v>2660</v>
      </c>
      <c r="B98" s="46" t="s">
        <v>2979</v>
      </c>
    </row>
    <row r="99" spans="1:2" x14ac:dyDescent="0.2">
      <c r="A99" s="46" t="s">
        <v>3611</v>
      </c>
      <c r="B99" s="46" t="s">
        <v>3612</v>
      </c>
    </row>
    <row r="100" spans="1:2" x14ac:dyDescent="0.2">
      <c r="A100" s="46" t="s">
        <v>1711</v>
      </c>
      <c r="B100" s="46" t="s">
        <v>2878</v>
      </c>
    </row>
    <row r="101" spans="1:2" x14ac:dyDescent="0.2">
      <c r="A101" s="46" t="s">
        <v>592</v>
      </c>
      <c r="B101" s="46" t="s">
        <v>2959</v>
      </c>
    </row>
    <row r="102" spans="1:2" x14ac:dyDescent="0.2">
      <c r="A102" s="46" t="s">
        <v>2224</v>
      </c>
      <c r="B102" s="46" t="s">
        <v>1316</v>
      </c>
    </row>
    <row r="103" spans="1:2" x14ac:dyDescent="0.2">
      <c r="A103" s="46" t="s">
        <v>3613</v>
      </c>
      <c r="B103" s="46" t="s">
        <v>3614</v>
      </c>
    </row>
    <row r="104" spans="1:2" x14ac:dyDescent="0.2">
      <c r="A104" s="46" t="s">
        <v>2635</v>
      </c>
      <c r="B104" s="46" t="s">
        <v>9</v>
      </c>
    </row>
    <row r="105" spans="1:2" x14ac:dyDescent="0.2">
      <c r="A105" s="46" t="s">
        <v>268</v>
      </c>
      <c r="B105" s="46" t="s">
        <v>804</v>
      </c>
    </row>
    <row r="106" spans="1:2" x14ac:dyDescent="0.2">
      <c r="A106" s="46" t="s">
        <v>2643</v>
      </c>
      <c r="B106" s="46" t="s">
        <v>3715</v>
      </c>
    </row>
    <row r="107" spans="1:2" x14ac:dyDescent="0.2">
      <c r="A107" s="46" t="s">
        <v>603</v>
      </c>
      <c r="B107" s="46" t="s">
        <v>809</v>
      </c>
    </row>
    <row r="108" spans="1:2" x14ac:dyDescent="0.2">
      <c r="A108" s="46" t="s">
        <v>3615</v>
      </c>
      <c r="B108" s="46" t="s">
        <v>3616</v>
      </c>
    </row>
    <row r="109" spans="1:2" x14ac:dyDescent="0.2">
      <c r="A109" s="46" t="s">
        <v>3617</v>
      </c>
      <c r="B109" s="46" t="s">
        <v>2498</v>
      </c>
    </row>
    <row r="110" spans="1:2" x14ac:dyDescent="0.2">
      <c r="A110" s="46" t="s">
        <v>598</v>
      </c>
      <c r="B110" s="46" t="s">
        <v>1297</v>
      </c>
    </row>
    <row r="111" spans="1:2" x14ac:dyDescent="0.2">
      <c r="A111" s="46" t="s">
        <v>3618</v>
      </c>
      <c r="B111" s="46" t="s">
        <v>3619</v>
      </c>
    </row>
    <row r="112" spans="1:2" x14ac:dyDescent="0.2">
      <c r="A112" s="46" t="s">
        <v>2645</v>
      </c>
      <c r="B112" s="46" t="s">
        <v>3137</v>
      </c>
    </row>
    <row r="113" spans="1:2" x14ac:dyDescent="0.2">
      <c r="A113" s="46" t="s">
        <v>3620</v>
      </c>
      <c r="B113" s="46" t="s">
        <v>3621</v>
      </c>
    </row>
    <row r="114" spans="1:2" x14ac:dyDescent="0.2">
      <c r="A114" s="46" t="s">
        <v>3622</v>
      </c>
      <c r="B114" s="46" t="s">
        <v>3431</v>
      </c>
    </row>
    <row r="115" spans="1:2" x14ac:dyDescent="0.2">
      <c r="A115" s="46" t="s">
        <v>3623</v>
      </c>
      <c r="B115" s="46" t="s">
        <v>3624</v>
      </c>
    </row>
    <row r="116" spans="1:2" x14ac:dyDescent="0.2">
      <c r="A116" s="46" t="s">
        <v>2634</v>
      </c>
      <c r="B116" s="46" t="s">
        <v>841</v>
      </c>
    </row>
    <row r="117" spans="1:2" x14ac:dyDescent="0.2">
      <c r="A117" s="46" t="s">
        <v>3625</v>
      </c>
      <c r="B117" s="46" t="s">
        <v>3626</v>
      </c>
    </row>
    <row r="118" spans="1:2" x14ac:dyDescent="0.2">
      <c r="A118" s="46" t="s">
        <v>3669</v>
      </c>
      <c r="B118" s="46" t="s">
        <v>2460</v>
      </c>
    </row>
    <row r="119" spans="1:2" x14ac:dyDescent="0.2">
      <c r="A119" s="46" t="s">
        <v>3627</v>
      </c>
      <c r="B119" s="46" t="s">
        <v>483</v>
      </c>
    </row>
    <row r="120" spans="1:2" x14ac:dyDescent="0.2">
      <c r="A120" s="46" t="s">
        <v>3628</v>
      </c>
      <c r="B120" s="46" t="s">
        <v>3629</v>
      </c>
    </row>
    <row r="121" spans="1:2" x14ac:dyDescent="0.2">
      <c r="A121" s="46" t="s">
        <v>1025</v>
      </c>
      <c r="B121" s="46" t="s">
        <v>92</v>
      </c>
    </row>
    <row r="122" spans="1:2" x14ac:dyDescent="0.2">
      <c r="A122" s="46" t="s">
        <v>3630</v>
      </c>
      <c r="B122" s="46" t="s">
        <v>3631</v>
      </c>
    </row>
    <row r="123" spans="1:2" x14ac:dyDescent="0.2">
      <c r="A123" s="46" t="s">
        <v>2681</v>
      </c>
      <c r="B123" s="46" t="s">
        <v>1426</v>
      </c>
    </row>
    <row r="124" spans="1:2" x14ac:dyDescent="0.2">
      <c r="A124" s="46" t="s">
        <v>2676</v>
      </c>
      <c r="B124" s="46" t="s">
        <v>3352</v>
      </c>
    </row>
    <row r="125" spans="1:2" x14ac:dyDescent="0.2">
      <c r="A125" s="46" t="s">
        <v>927</v>
      </c>
      <c r="B125" s="46" t="s">
        <v>3536</v>
      </c>
    </row>
    <row r="126" spans="1:2" x14ac:dyDescent="0.2">
      <c r="A126" s="46" t="s">
        <v>1587</v>
      </c>
      <c r="B126" s="46" t="s">
        <v>657</v>
      </c>
    </row>
    <row r="127" spans="1:2" x14ac:dyDescent="0.2">
      <c r="A127" s="46" t="s">
        <v>3663</v>
      </c>
      <c r="B127" s="46" t="s">
        <v>1267</v>
      </c>
    </row>
    <row r="128" spans="1:2" x14ac:dyDescent="0.2">
      <c r="A128" s="46" t="s">
        <v>604</v>
      </c>
      <c r="B128" s="46" t="s">
        <v>818</v>
      </c>
    </row>
    <row r="129" spans="1:2" x14ac:dyDescent="0.2">
      <c r="A129" s="46" t="s">
        <v>602</v>
      </c>
      <c r="B129" s="46" t="s">
        <v>2883</v>
      </c>
    </row>
    <row r="130" spans="1:2" x14ac:dyDescent="0.2">
      <c r="A130" s="46" t="s">
        <v>3632</v>
      </c>
      <c r="B130" s="46" t="s">
        <v>3633</v>
      </c>
    </row>
    <row r="131" spans="1:2" x14ac:dyDescent="0.2">
      <c r="A131" s="46" t="s">
        <v>2686</v>
      </c>
      <c r="B131" s="46" t="s">
        <v>316</v>
      </c>
    </row>
    <row r="132" spans="1:2" x14ac:dyDescent="0.2">
      <c r="A132" s="46" t="s">
        <v>1125</v>
      </c>
      <c r="B132" s="46" t="s">
        <v>709</v>
      </c>
    </row>
    <row r="133" spans="1:2" x14ac:dyDescent="0.2">
      <c r="A133" s="46" t="s">
        <v>2684</v>
      </c>
      <c r="B133" s="46" t="s">
        <v>3639</v>
      </c>
    </row>
    <row r="134" spans="1:2" x14ac:dyDescent="0.2">
      <c r="A134" s="46" t="s">
        <v>3634</v>
      </c>
      <c r="B134" s="46" t="s">
        <v>3635</v>
      </c>
    </row>
    <row r="135" spans="1:2" x14ac:dyDescent="0.2">
      <c r="A135" s="46" t="s">
        <v>2688</v>
      </c>
      <c r="B135" s="46" t="s">
        <v>569</v>
      </c>
    </row>
    <row r="136" spans="1:2" x14ac:dyDescent="0.2">
      <c r="A136" s="46" t="s">
        <v>3670</v>
      </c>
      <c r="B136" s="46" t="s">
        <v>488</v>
      </c>
    </row>
    <row r="137" spans="1:2" x14ac:dyDescent="0.2">
      <c r="A137" s="46" t="s">
        <v>378</v>
      </c>
      <c r="B137" s="46" t="s">
        <v>379</v>
      </c>
    </row>
    <row r="138" spans="1:2" x14ac:dyDescent="0.2">
      <c r="A138" s="46" t="s">
        <v>3661</v>
      </c>
      <c r="B138" s="46" t="s">
        <v>2278</v>
      </c>
    </row>
    <row r="139" spans="1:2" x14ac:dyDescent="0.2">
      <c r="A139" s="46" t="s">
        <v>597</v>
      </c>
      <c r="B139" s="46" t="s">
        <v>2165</v>
      </c>
    </row>
    <row r="140" spans="1:2" x14ac:dyDescent="0.2">
      <c r="A140" s="46" t="s">
        <v>3662</v>
      </c>
      <c r="B140" s="46" t="s">
        <v>1261</v>
      </c>
    </row>
    <row r="141" spans="1:2" x14ac:dyDescent="0.2">
      <c r="A141" s="46" t="s">
        <v>380</v>
      </c>
      <c r="B141" s="46" t="s">
        <v>381</v>
      </c>
    </row>
    <row r="142" spans="1:2" x14ac:dyDescent="0.2">
      <c r="A142" s="46" t="s">
        <v>382</v>
      </c>
      <c r="B142" s="46" t="s">
        <v>383</v>
      </c>
    </row>
    <row r="143" spans="1:2" x14ac:dyDescent="0.2">
      <c r="A143" s="46" t="s">
        <v>384</v>
      </c>
      <c r="B143" s="46" t="s">
        <v>385</v>
      </c>
    </row>
    <row r="144" spans="1:2" x14ac:dyDescent="0.2">
      <c r="A144" s="46" t="s">
        <v>1383</v>
      </c>
      <c r="B144" s="46" t="s">
        <v>321</v>
      </c>
    </row>
    <row r="145" spans="1:2" x14ac:dyDescent="0.2">
      <c r="A145" s="46" t="s">
        <v>3665</v>
      </c>
      <c r="B145" s="46" t="s">
        <v>204</v>
      </c>
    </row>
    <row r="146" spans="1:2" x14ac:dyDescent="0.2">
      <c r="A146" s="46" t="s">
        <v>3664</v>
      </c>
      <c r="B146" s="46" t="s">
        <v>152</v>
      </c>
    </row>
    <row r="147" spans="1:2" x14ac:dyDescent="0.2">
      <c r="A147" s="46" t="s">
        <v>386</v>
      </c>
      <c r="B147" s="46" t="s">
        <v>3688</v>
      </c>
    </row>
    <row r="148" spans="1:2" x14ac:dyDescent="0.2">
      <c r="A148" s="46" t="s">
        <v>387</v>
      </c>
      <c r="B148" s="46" t="s">
        <v>388</v>
      </c>
    </row>
    <row r="149" spans="1:2" x14ac:dyDescent="0.2">
      <c r="A149" s="46" t="s">
        <v>2639</v>
      </c>
      <c r="B149" s="46" t="s">
        <v>2291</v>
      </c>
    </row>
    <row r="150" spans="1:2" x14ac:dyDescent="0.2">
      <c r="A150" s="46" t="s">
        <v>389</v>
      </c>
      <c r="B150" s="46" t="s">
        <v>390</v>
      </c>
    </row>
    <row r="151" spans="1:2" x14ac:dyDescent="0.2">
      <c r="A151" s="46" t="s">
        <v>3666</v>
      </c>
      <c r="B151" s="46" t="s">
        <v>3541</v>
      </c>
    </row>
    <row r="152" spans="1:2" x14ac:dyDescent="0.2">
      <c r="A152" s="46" t="s">
        <v>1152</v>
      </c>
      <c r="B152" s="46" t="s">
        <v>647</v>
      </c>
    </row>
    <row r="153" spans="1:2" x14ac:dyDescent="0.2">
      <c r="A153" s="46" t="s">
        <v>591</v>
      </c>
      <c r="B153" s="46" t="s">
        <v>2954</v>
      </c>
    </row>
    <row r="154" spans="1:2" x14ac:dyDescent="0.2">
      <c r="A154" s="46" t="s">
        <v>391</v>
      </c>
      <c r="B154" s="46" t="s">
        <v>392</v>
      </c>
    </row>
    <row r="155" spans="1:2" x14ac:dyDescent="0.2">
      <c r="A155" s="46" t="s">
        <v>779</v>
      </c>
      <c r="B155" s="46" t="s">
        <v>230</v>
      </c>
    </row>
    <row r="156" spans="1:2" x14ac:dyDescent="0.2">
      <c r="A156" s="46" t="s">
        <v>2642</v>
      </c>
      <c r="B156" s="46" t="s">
        <v>2469</v>
      </c>
    </row>
    <row r="157" spans="1:2" x14ac:dyDescent="0.2">
      <c r="A157" s="46" t="s">
        <v>3672</v>
      </c>
      <c r="B157" s="46" t="s">
        <v>2582</v>
      </c>
    </row>
    <row r="158" spans="1:2" x14ac:dyDescent="0.2">
      <c r="A158" s="46" t="s">
        <v>2628</v>
      </c>
      <c r="B158" s="46" t="s">
        <v>2781</v>
      </c>
    </row>
    <row r="159" spans="1:2" x14ac:dyDescent="0.2">
      <c r="A159" s="46" t="s">
        <v>2629</v>
      </c>
      <c r="B159" s="46" t="s">
        <v>697</v>
      </c>
    </row>
    <row r="160" spans="1:2" x14ac:dyDescent="0.2">
      <c r="A160" s="46" t="s">
        <v>3078</v>
      </c>
      <c r="B160" s="46" t="s">
        <v>652</v>
      </c>
    </row>
    <row r="161" spans="1:2" x14ac:dyDescent="0.2">
      <c r="A161" s="46" t="s">
        <v>595</v>
      </c>
      <c r="B161" s="46" t="s">
        <v>987</v>
      </c>
    </row>
    <row r="162" spans="1:2" x14ac:dyDescent="0.2">
      <c r="A162" s="46" t="s">
        <v>2452</v>
      </c>
      <c r="B162" s="46" t="s">
        <v>2591</v>
      </c>
    </row>
    <row r="163" spans="1:2" x14ac:dyDescent="0.2">
      <c r="A163" s="46" t="s">
        <v>3667</v>
      </c>
      <c r="B163" s="46" t="s">
        <v>2438</v>
      </c>
    </row>
    <row r="164" spans="1:2" x14ac:dyDescent="0.2">
      <c r="A164" s="46" t="s">
        <v>2670</v>
      </c>
      <c r="B164" s="46" t="s">
        <v>909</v>
      </c>
    </row>
    <row r="165" spans="1:2" x14ac:dyDescent="0.2">
      <c r="A165" s="46" t="s">
        <v>2973</v>
      </c>
      <c r="B165" s="46" t="s">
        <v>2966</v>
      </c>
    </row>
    <row r="166" spans="1:2" x14ac:dyDescent="0.2">
      <c r="A166" s="46" t="s">
        <v>3671</v>
      </c>
      <c r="B166" s="46" t="s">
        <v>493</v>
      </c>
    </row>
    <row r="167" spans="1:2" x14ac:dyDescent="0.2">
      <c r="A167" s="46" t="s">
        <v>1214</v>
      </c>
      <c r="B167" s="46" t="s">
        <v>2941</v>
      </c>
    </row>
    <row r="168" spans="1:2" x14ac:dyDescent="0.2">
      <c r="A168" s="46" t="s">
        <v>393</v>
      </c>
      <c r="B168" s="46" t="s">
        <v>394</v>
      </c>
    </row>
    <row r="169" spans="1:2" x14ac:dyDescent="0.2">
      <c r="A169" s="46" t="s">
        <v>1431</v>
      </c>
      <c r="B169" s="46" t="s">
        <v>1798</v>
      </c>
    </row>
    <row r="170" spans="1:2" x14ac:dyDescent="0.2">
      <c r="A170" s="46" t="s">
        <v>3668</v>
      </c>
      <c r="B170" s="46" t="s">
        <v>2451</v>
      </c>
    </row>
    <row r="171" spans="1:2" x14ac:dyDescent="0.2">
      <c r="A171" s="46" t="s">
        <v>395</v>
      </c>
      <c r="B171" s="46" t="s">
        <v>396</v>
      </c>
    </row>
    <row r="172" spans="1:2" x14ac:dyDescent="0.2">
      <c r="A172" s="46" t="s">
        <v>2633</v>
      </c>
      <c r="B172" s="46" t="s">
        <v>2117</v>
      </c>
    </row>
    <row r="173" spans="1:2" x14ac:dyDescent="0.2">
      <c r="A173" s="46" t="s">
        <v>2655</v>
      </c>
      <c r="B173" s="46" t="s">
        <v>3282</v>
      </c>
    </row>
    <row r="174" spans="1:2" x14ac:dyDescent="0.2">
      <c r="A174" s="46" t="s">
        <v>397</v>
      </c>
      <c r="B174" s="46" t="s">
        <v>398</v>
      </c>
    </row>
    <row r="175" spans="1:2" x14ac:dyDescent="0.2">
      <c r="A175" s="46" t="s">
        <v>399</v>
      </c>
      <c r="B175" s="46" t="s">
        <v>400</v>
      </c>
    </row>
    <row r="176" spans="1:2" x14ac:dyDescent="0.2">
      <c r="A176" s="46" t="s">
        <v>3673</v>
      </c>
      <c r="B176" s="46" t="s">
        <v>2596</v>
      </c>
    </row>
    <row r="177" spans="1:5" x14ac:dyDescent="0.2">
      <c r="A177" s="46" t="s">
        <v>401</v>
      </c>
      <c r="B177" s="46" t="s">
        <v>402</v>
      </c>
    </row>
    <row r="178" spans="1:5" x14ac:dyDescent="0.2">
      <c r="A178" s="46" t="s">
        <v>594</v>
      </c>
      <c r="B178" s="46" t="s">
        <v>2873</v>
      </c>
    </row>
    <row r="179" spans="1:5" x14ac:dyDescent="0.2">
      <c r="A179" s="46" t="s">
        <v>2640</v>
      </c>
      <c r="B179" s="46" t="s">
        <v>2300</v>
      </c>
    </row>
    <row r="180" spans="1:5" x14ac:dyDescent="0.2">
      <c r="A180" s="46" t="s">
        <v>599</v>
      </c>
      <c r="B180" s="46" t="s">
        <v>3679</v>
      </c>
    </row>
    <row r="181" spans="1:5" x14ac:dyDescent="0.2">
      <c r="A181" s="46" t="s">
        <v>2675</v>
      </c>
      <c r="B181" s="46" t="s">
        <v>2282</v>
      </c>
    </row>
    <row r="182" spans="1:5" x14ac:dyDescent="0.2">
      <c r="A182" s="46" t="s">
        <v>601</v>
      </c>
      <c r="B182" s="46" t="s">
        <v>644</v>
      </c>
    </row>
    <row r="183" spans="1:5" x14ac:dyDescent="0.2">
      <c r="A183" s="46" t="s">
        <v>1257</v>
      </c>
      <c r="B183" s="46" t="s">
        <v>1151</v>
      </c>
    </row>
    <row r="184" spans="1:5" x14ac:dyDescent="0.2">
      <c r="A184" s="47" t="s">
        <v>2679</v>
      </c>
      <c r="B184" s="46" t="s">
        <v>931</v>
      </c>
    </row>
    <row r="185" spans="1:5" x14ac:dyDescent="0.2">
      <c r="A185" s="47" t="s">
        <v>1697</v>
      </c>
      <c r="B185" s="46" t="s">
        <v>926</v>
      </c>
    </row>
    <row r="186" spans="1:5" x14ac:dyDescent="0.2">
      <c r="A186" s="47" t="s">
        <v>3824</v>
      </c>
      <c r="B186" s="46" t="s">
        <v>3759</v>
      </c>
      <c r="E186" s="47"/>
    </row>
    <row r="187" spans="1:5" x14ac:dyDescent="0.2">
      <c r="A187" s="47" t="s">
        <v>3826</v>
      </c>
      <c r="B187" s="46" t="s">
        <v>3760</v>
      </c>
      <c r="E187" s="65"/>
    </row>
    <row r="188" spans="1:5" x14ac:dyDescent="0.2">
      <c r="A188" s="47" t="s">
        <v>3827</v>
      </c>
      <c r="B188" s="46" t="s">
        <v>3761</v>
      </c>
      <c r="E188" s="65"/>
    </row>
    <row r="189" spans="1:5" x14ac:dyDescent="0.2">
      <c r="A189" s="47" t="s">
        <v>3825</v>
      </c>
      <c r="B189" s="46" t="s">
        <v>3762</v>
      </c>
      <c r="E189" s="65"/>
    </row>
    <row r="190" spans="1:5" x14ac:dyDescent="0.2">
      <c r="A190" s="47" t="s">
        <v>3828</v>
      </c>
      <c r="B190" s="46" t="s">
        <v>3763</v>
      </c>
      <c r="E190" s="65"/>
    </row>
    <row r="191" spans="1:5" x14ac:dyDescent="0.2">
      <c r="A191" s="47" t="s">
        <v>3829</v>
      </c>
      <c r="B191" s="46" t="s">
        <v>3764</v>
      </c>
      <c r="E191" s="65"/>
    </row>
    <row r="192" spans="1:5" x14ac:dyDescent="0.2">
      <c r="A192" s="47" t="s">
        <v>3830</v>
      </c>
      <c r="B192" s="46" t="s">
        <v>3765</v>
      </c>
      <c r="E192" s="65"/>
    </row>
    <row r="193" spans="1:5" x14ac:dyDescent="0.2">
      <c r="A193" s="47" t="s">
        <v>3831</v>
      </c>
      <c r="B193" s="46" t="s">
        <v>3766</v>
      </c>
      <c r="E193" s="65"/>
    </row>
    <row r="194" spans="1:5" x14ac:dyDescent="0.2">
      <c r="A194" s="47" t="s">
        <v>3832</v>
      </c>
      <c r="B194" s="46" t="s">
        <v>3767</v>
      </c>
      <c r="E194" s="65"/>
    </row>
    <row r="195" spans="1:5" x14ac:dyDescent="0.2">
      <c r="A195" s="66" t="s">
        <v>3833</v>
      </c>
      <c r="B195" s="46" t="s">
        <v>3768</v>
      </c>
      <c r="E195" s="65"/>
    </row>
    <row r="196" spans="1:5" x14ac:dyDescent="0.2">
      <c r="A196" s="66" t="s">
        <v>3834</v>
      </c>
      <c r="B196" s="46" t="s">
        <v>3769</v>
      </c>
      <c r="E196" s="65"/>
    </row>
    <row r="197" spans="1:5" x14ac:dyDescent="0.2">
      <c r="A197" s="66" t="s">
        <v>3835</v>
      </c>
      <c r="B197" s="46" t="s">
        <v>3770</v>
      </c>
      <c r="E197" s="65"/>
    </row>
    <row r="198" spans="1:5" x14ac:dyDescent="0.2">
      <c r="A198" s="66" t="s">
        <v>3836</v>
      </c>
      <c r="B198" s="46" t="s">
        <v>3771</v>
      </c>
      <c r="E198" s="65"/>
    </row>
    <row r="199" spans="1:5" x14ac:dyDescent="0.2">
      <c r="A199" s="66" t="s">
        <v>3837</v>
      </c>
      <c r="B199" s="46" t="s">
        <v>3772</v>
      </c>
      <c r="E199" s="65"/>
    </row>
    <row r="200" spans="1:5" x14ac:dyDescent="0.2">
      <c r="A200" s="66" t="s">
        <v>3838</v>
      </c>
      <c r="B200" s="46" t="s">
        <v>3773</v>
      </c>
      <c r="E200" s="65"/>
    </row>
    <row r="201" spans="1:5" x14ac:dyDescent="0.2">
      <c r="A201" s="66" t="s">
        <v>3839</v>
      </c>
      <c r="B201" s="46" t="s">
        <v>3774</v>
      </c>
      <c r="E201" s="65"/>
    </row>
    <row r="202" spans="1:5" x14ac:dyDescent="0.2">
      <c r="A202" s="66" t="s">
        <v>3840</v>
      </c>
      <c r="B202" s="46" t="s">
        <v>3775</v>
      </c>
      <c r="E202" s="65"/>
    </row>
    <row r="203" spans="1:5" x14ac:dyDescent="0.2">
      <c r="A203" s="66" t="s">
        <v>3841</v>
      </c>
      <c r="B203" s="46" t="s">
        <v>3776</v>
      </c>
      <c r="E203" s="65"/>
    </row>
    <row r="204" spans="1:5" x14ac:dyDescent="0.2">
      <c r="A204" s="66" t="s">
        <v>3842</v>
      </c>
      <c r="B204" s="46" t="s">
        <v>3777</v>
      </c>
      <c r="E204" s="65"/>
    </row>
    <row r="205" spans="1:5" x14ac:dyDescent="0.2">
      <c r="A205" s="66" t="s">
        <v>3843</v>
      </c>
      <c r="B205" s="46" t="s">
        <v>3778</v>
      </c>
      <c r="E205" s="65"/>
    </row>
    <row r="206" spans="1:5" x14ac:dyDescent="0.2">
      <c r="A206" s="66" t="s">
        <v>3844</v>
      </c>
      <c r="B206" s="46" t="s">
        <v>3779</v>
      </c>
      <c r="E206" s="65"/>
    </row>
    <row r="207" spans="1:5" x14ac:dyDescent="0.2">
      <c r="A207" s="66" t="s">
        <v>3845</v>
      </c>
      <c r="B207" s="46" t="s">
        <v>3780</v>
      </c>
      <c r="E207" s="65"/>
    </row>
    <row r="208" spans="1:5" x14ac:dyDescent="0.2">
      <c r="A208" s="66" t="s">
        <v>3846</v>
      </c>
      <c r="B208" s="46" t="s">
        <v>3781</v>
      </c>
      <c r="E208" s="65"/>
    </row>
    <row r="209" spans="1:5" x14ac:dyDescent="0.2">
      <c r="A209" s="66" t="s">
        <v>3847</v>
      </c>
      <c r="B209" s="46" t="s">
        <v>3782</v>
      </c>
      <c r="E209" s="65"/>
    </row>
    <row r="210" spans="1:5" x14ac:dyDescent="0.2">
      <c r="A210" s="66" t="s">
        <v>3848</v>
      </c>
      <c r="B210" s="46" t="s">
        <v>3783</v>
      </c>
      <c r="E210" s="65"/>
    </row>
    <row r="211" spans="1:5" x14ac:dyDescent="0.2">
      <c r="A211" s="66" t="s">
        <v>3849</v>
      </c>
      <c r="B211" s="46" t="s">
        <v>3784</v>
      </c>
      <c r="E211" s="65"/>
    </row>
    <row r="212" spans="1:5" x14ac:dyDescent="0.2">
      <c r="A212" s="66" t="s">
        <v>3850</v>
      </c>
      <c r="B212" s="46" t="s">
        <v>3785</v>
      </c>
      <c r="E212" s="65"/>
    </row>
    <row r="213" spans="1:5" x14ac:dyDescent="0.2">
      <c r="A213" s="66" t="s">
        <v>3851</v>
      </c>
      <c r="B213" s="46" t="s">
        <v>3786</v>
      </c>
      <c r="E213" s="65"/>
    </row>
    <row r="214" spans="1:5" x14ac:dyDescent="0.2">
      <c r="A214" s="66" t="s">
        <v>3852</v>
      </c>
      <c r="B214" s="46" t="s">
        <v>3787</v>
      </c>
      <c r="E214" s="65"/>
    </row>
    <row r="215" spans="1:5" x14ac:dyDescent="0.2">
      <c r="A215" s="66" t="s">
        <v>3853</v>
      </c>
      <c r="B215" s="46" t="s">
        <v>3788</v>
      </c>
      <c r="E215" s="65"/>
    </row>
    <row r="216" spans="1:5" x14ac:dyDescent="0.2">
      <c r="A216" s="66" t="s">
        <v>3854</v>
      </c>
      <c r="B216" s="46" t="s">
        <v>3789</v>
      </c>
      <c r="E216" s="65"/>
    </row>
    <row r="217" spans="1:5" x14ac:dyDescent="0.2">
      <c r="A217" s="66" t="s">
        <v>3855</v>
      </c>
      <c r="B217" s="46" t="s">
        <v>3790</v>
      </c>
      <c r="E217" s="65"/>
    </row>
    <row r="218" spans="1:5" x14ac:dyDescent="0.2">
      <c r="A218" s="66" t="s">
        <v>3856</v>
      </c>
      <c r="B218" s="46" t="s">
        <v>3791</v>
      </c>
      <c r="E218" s="65"/>
    </row>
    <row r="219" spans="1:5" x14ac:dyDescent="0.2">
      <c r="A219" s="66" t="s">
        <v>3857</v>
      </c>
      <c r="B219" s="46" t="s">
        <v>3792</v>
      </c>
      <c r="E219" s="65"/>
    </row>
    <row r="220" spans="1:5" x14ac:dyDescent="0.2">
      <c r="A220" s="66" t="s">
        <v>3858</v>
      </c>
      <c r="B220" s="46" t="s">
        <v>3793</v>
      </c>
      <c r="E220" s="65"/>
    </row>
    <row r="221" spans="1:5" x14ac:dyDescent="0.2">
      <c r="A221" s="66" t="s">
        <v>3859</v>
      </c>
      <c r="B221" s="46" t="s">
        <v>3794</v>
      </c>
      <c r="E221" s="65"/>
    </row>
    <row r="222" spans="1:5" x14ac:dyDescent="0.2">
      <c r="A222" s="66" t="s">
        <v>3860</v>
      </c>
      <c r="B222" s="46" t="s">
        <v>3795</v>
      </c>
      <c r="E222" s="65"/>
    </row>
    <row r="223" spans="1:5" x14ac:dyDescent="0.2">
      <c r="A223" s="66" t="s">
        <v>3861</v>
      </c>
      <c r="B223" s="46" t="s">
        <v>3796</v>
      </c>
      <c r="E223" s="65"/>
    </row>
    <row r="224" spans="1:5" x14ac:dyDescent="0.2">
      <c r="A224" s="66" t="s">
        <v>3862</v>
      </c>
      <c r="B224" s="46" t="s">
        <v>3797</v>
      </c>
      <c r="E224" s="65"/>
    </row>
    <row r="225" spans="1:5" x14ac:dyDescent="0.2">
      <c r="A225" s="66" t="s">
        <v>3863</v>
      </c>
      <c r="B225" s="46" t="s">
        <v>3798</v>
      </c>
      <c r="E225" s="65"/>
    </row>
    <row r="226" spans="1:5" x14ac:dyDescent="0.2">
      <c r="A226" s="66" t="s">
        <v>3864</v>
      </c>
      <c r="B226" s="46" t="s">
        <v>3799</v>
      </c>
      <c r="E226" s="65"/>
    </row>
    <row r="227" spans="1:5" x14ac:dyDescent="0.2">
      <c r="A227" s="66" t="s">
        <v>3865</v>
      </c>
      <c r="B227" s="46" t="s">
        <v>3800</v>
      </c>
      <c r="E227" s="65"/>
    </row>
    <row r="228" spans="1:5" x14ac:dyDescent="0.2">
      <c r="A228" s="66" t="s">
        <v>3866</v>
      </c>
      <c r="B228" s="46" t="s">
        <v>3801</v>
      </c>
      <c r="E228" s="65"/>
    </row>
    <row r="229" spans="1:5" x14ac:dyDescent="0.2">
      <c r="A229" s="66" t="s">
        <v>3867</v>
      </c>
      <c r="B229" s="46" t="s">
        <v>3802</v>
      </c>
      <c r="D229" s="65"/>
      <c r="E229" s="65"/>
    </row>
    <row r="230" spans="1:5" x14ac:dyDescent="0.2">
      <c r="A230" s="66" t="s">
        <v>3868</v>
      </c>
      <c r="B230" s="46" t="s">
        <v>3803</v>
      </c>
      <c r="D230" s="65"/>
      <c r="E230" s="65"/>
    </row>
    <row r="231" spans="1:5" x14ac:dyDescent="0.2">
      <c r="A231" s="66" t="s">
        <v>3869</v>
      </c>
      <c r="B231" s="46" t="s">
        <v>3804</v>
      </c>
      <c r="D231" s="65"/>
      <c r="E231" s="65"/>
    </row>
    <row r="232" spans="1:5" x14ac:dyDescent="0.2">
      <c r="A232" s="66" t="s">
        <v>3870</v>
      </c>
      <c r="B232" s="46" t="s">
        <v>3805</v>
      </c>
      <c r="D232" s="65"/>
      <c r="E232" s="65"/>
    </row>
    <row r="233" spans="1:5" x14ac:dyDescent="0.2">
      <c r="A233" s="66" t="s">
        <v>3871</v>
      </c>
      <c r="B233" s="46" t="s">
        <v>3806</v>
      </c>
      <c r="D233" s="65"/>
      <c r="E233" s="65"/>
    </row>
    <row r="234" spans="1:5" x14ac:dyDescent="0.2">
      <c r="A234" s="66" t="s">
        <v>3872</v>
      </c>
      <c r="B234" s="46" t="s">
        <v>3807</v>
      </c>
      <c r="D234" s="65"/>
      <c r="E234" s="65"/>
    </row>
    <row r="235" spans="1:5" x14ac:dyDescent="0.2">
      <c r="A235" s="66" t="s">
        <v>3873</v>
      </c>
      <c r="B235" s="46" t="s">
        <v>3808</v>
      </c>
      <c r="D235" s="65"/>
      <c r="E235" s="65"/>
    </row>
    <row r="236" spans="1:5" x14ac:dyDescent="0.2">
      <c r="A236" s="66" t="s">
        <v>3874</v>
      </c>
      <c r="B236" s="46" t="s">
        <v>3809</v>
      </c>
      <c r="D236" s="65"/>
      <c r="E236" s="65"/>
    </row>
    <row r="237" spans="1:5" x14ac:dyDescent="0.2">
      <c r="A237" s="66" t="s">
        <v>3875</v>
      </c>
      <c r="B237" s="46" t="s">
        <v>3810</v>
      </c>
      <c r="D237" s="65"/>
      <c r="E237" s="65"/>
    </row>
    <row r="238" spans="1:5" x14ac:dyDescent="0.2">
      <c r="A238" s="66" t="s">
        <v>3876</v>
      </c>
      <c r="B238" s="46" t="s">
        <v>3811</v>
      </c>
      <c r="D238" s="65"/>
      <c r="E238" s="65"/>
    </row>
    <row r="239" spans="1:5" x14ac:dyDescent="0.2">
      <c r="A239" s="66" t="s">
        <v>3877</v>
      </c>
      <c r="B239" s="46" t="s">
        <v>3812</v>
      </c>
      <c r="D239" s="65"/>
      <c r="E239" s="65"/>
    </row>
    <row r="240" spans="1:5" x14ac:dyDescent="0.2">
      <c r="A240" s="66" t="s">
        <v>3878</v>
      </c>
      <c r="B240" s="46" t="s">
        <v>3813</v>
      </c>
      <c r="D240" s="65"/>
      <c r="E240" s="65"/>
    </row>
    <row r="241" spans="1:5" x14ac:dyDescent="0.2">
      <c r="A241" s="66" t="s">
        <v>3879</v>
      </c>
      <c r="B241" s="46" t="s">
        <v>3814</v>
      </c>
      <c r="D241" s="65"/>
      <c r="E241" s="65"/>
    </row>
    <row r="242" spans="1:5" x14ac:dyDescent="0.2">
      <c r="A242" s="66" t="s">
        <v>3880</v>
      </c>
      <c r="B242" s="46" t="s">
        <v>3815</v>
      </c>
      <c r="D242" s="65"/>
      <c r="E242" s="65"/>
    </row>
    <row r="243" spans="1:5" x14ac:dyDescent="0.2">
      <c r="A243" s="66" t="s">
        <v>3881</v>
      </c>
      <c r="B243" s="46" t="s">
        <v>3816</v>
      </c>
      <c r="D243" s="65"/>
      <c r="E243" s="65"/>
    </row>
    <row r="244" spans="1:5" x14ac:dyDescent="0.2">
      <c r="A244" s="66" t="s">
        <v>3882</v>
      </c>
      <c r="B244" s="46" t="s">
        <v>3817</v>
      </c>
      <c r="D244" s="65"/>
      <c r="E244" s="65"/>
    </row>
    <row r="245" spans="1:5" x14ac:dyDescent="0.2">
      <c r="A245" s="66" t="s">
        <v>2760</v>
      </c>
      <c r="B245" s="46" t="s">
        <v>3823</v>
      </c>
      <c r="D245" s="65"/>
      <c r="E245" s="65"/>
    </row>
    <row r="246" spans="1:5" x14ac:dyDescent="0.2">
      <c r="A246" s="66" t="s">
        <v>3883</v>
      </c>
      <c r="B246" s="46" t="s">
        <v>3818</v>
      </c>
      <c r="D246" s="65"/>
      <c r="E246" s="65"/>
    </row>
    <row r="247" spans="1:5" x14ac:dyDescent="0.2">
      <c r="A247" s="66" t="s">
        <v>3884</v>
      </c>
      <c r="B247" s="46" t="s">
        <v>3819</v>
      </c>
      <c r="D247" s="65"/>
      <c r="E247" s="65"/>
    </row>
    <row r="248" spans="1:5" x14ac:dyDescent="0.2">
      <c r="A248" s="66" t="s">
        <v>3885</v>
      </c>
      <c r="B248" s="46" t="s">
        <v>3820</v>
      </c>
      <c r="D248" s="65"/>
      <c r="E248" s="65"/>
    </row>
    <row r="249" spans="1:5" x14ac:dyDescent="0.2">
      <c r="A249" s="66" t="s">
        <v>3886</v>
      </c>
      <c r="B249" s="46" t="s">
        <v>3821</v>
      </c>
      <c r="D249" s="65"/>
      <c r="E249" s="65"/>
    </row>
    <row r="250" spans="1:5" x14ac:dyDescent="0.2">
      <c r="A250" s="66" t="s">
        <v>3887</v>
      </c>
      <c r="B250" s="46" t="s">
        <v>3822</v>
      </c>
      <c r="D250" s="65"/>
      <c r="E250" s="65"/>
    </row>
    <row r="251" spans="1:5" x14ac:dyDescent="0.2">
      <c r="D251" s="50"/>
    </row>
    <row r="302" spans="1:2" x14ac:dyDescent="0.2">
      <c r="A302" s="48"/>
      <c r="B302" s="49"/>
    </row>
    <row r="303" spans="1:2" x14ac:dyDescent="0.2">
      <c r="A303" s="48"/>
      <c r="B303" s="49"/>
    </row>
    <row r="304" spans="1:2" x14ac:dyDescent="0.2">
      <c r="A304" s="48"/>
      <c r="B304" s="49"/>
    </row>
    <row r="305" spans="1:2" x14ac:dyDescent="0.2">
      <c r="A305" s="48"/>
      <c r="B305" s="49"/>
    </row>
    <row r="306" spans="1:2" x14ac:dyDescent="0.2">
      <c r="A306" s="48"/>
      <c r="B306" s="49"/>
    </row>
    <row r="307" spans="1:2" x14ac:dyDescent="0.2">
      <c r="A307" s="48"/>
      <c r="B307" s="49"/>
    </row>
    <row r="308" spans="1:2" x14ac:dyDescent="0.2">
      <c r="A308" s="48"/>
      <c r="B308" s="49"/>
    </row>
    <row r="309" spans="1:2" x14ac:dyDescent="0.2">
      <c r="A309" s="48"/>
      <c r="B309" s="49"/>
    </row>
    <row r="310" spans="1:2" x14ac:dyDescent="0.2">
      <c r="A310" s="48"/>
      <c r="B310" s="49"/>
    </row>
  </sheetData>
  <mergeCells count="2">
    <mergeCell ref="B1:B2"/>
    <mergeCell ref="A1:A2"/>
  </mergeCells>
  <phoneticPr fontId="10"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7"/>
  <sheetViews>
    <sheetView workbookViewId="0">
      <selection activeCell="C2" sqref="C2"/>
    </sheetView>
  </sheetViews>
  <sheetFormatPr defaultColWidth="8.81640625" defaultRowHeight="10.199999999999999" x14ac:dyDescent="0.2"/>
  <cols>
    <col min="1" max="2" width="8.81640625" style="51"/>
    <col min="3" max="3" width="35.81640625" style="51" customWidth="1"/>
    <col min="4" max="16384" width="8.81640625" style="51"/>
  </cols>
  <sheetData>
    <row r="1" spans="1:3" x14ac:dyDescent="0.2">
      <c r="A1" s="92" t="s">
        <v>3523</v>
      </c>
      <c r="B1" s="92"/>
      <c r="C1" s="92" t="s">
        <v>2501</v>
      </c>
    </row>
    <row r="2" spans="1:3" x14ac:dyDescent="0.2">
      <c r="A2" s="92" t="s">
        <v>3558</v>
      </c>
      <c r="B2" s="92"/>
      <c r="C2" s="92" t="s">
        <v>2502</v>
      </c>
    </row>
    <row r="3" spans="1:3" x14ac:dyDescent="0.2">
      <c r="A3" s="92" t="s">
        <v>3896</v>
      </c>
      <c r="B3" s="92"/>
      <c r="C3" s="92" t="s">
        <v>3559</v>
      </c>
    </row>
    <row r="4" spans="1:3" x14ac:dyDescent="0.2">
      <c r="A4" s="92"/>
      <c r="B4" s="92"/>
      <c r="C4" s="92" t="s">
        <v>3560</v>
      </c>
    </row>
    <row r="5" spans="1:3" x14ac:dyDescent="0.2">
      <c r="A5" s="92" t="s">
        <v>2504</v>
      </c>
      <c r="B5" s="92"/>
      <c r="C5" s="92" t="s">
        <v>3561</v>
      </c>
    </row>
    <row r="6" spans="1:3" x14ac:dyDescent="0.2">
      <c r="A6" s="92" t="s">
        <v>2506</v>
      </c>
      <c r="B6" s="92"/>
      <c r="C6" s="92" t="s">
        <v>3910</v>
      </c>
    </row>
    <row r="7" spans="1:3" x14ac:dyDescent="0.2">
      <c r="A7" s="92"/>
      <c r="B7" s="92"/>
      <c r="C7" s="92"/>
    </row>
    <row r="8" spans="1:3" x14ac:dyDescent="0.2">
      <c r="A8" s="92"/>
      <c r="B8" s="92"/>
      <c r="C8" s="92"/>
    </row>
    <row r="9" spans="1:3" x14ac:dyDescent="0.2">
      <c r="A9" s="92"/>
      <c r="B9" s="92"/>
      <c r="C9" s="92"/>
    </row>
    <row r="10" spans="1:3" x14ac:dyDescent="0.2">
      <c r="A10" s="92"/>
      <c r="B10" s="92"/>
      <c r="C10" s="92"/>
    </row>
    <row r="11" spans="1:3" x14ac:dyDescent="0.2">
      <c r="A11" s="92"/>
      <c r="B11" s="92"/>
      <c r="C11" s="92"/>
    </row>
    <row r="12" spans="1:3" x14ac:dyDescent="0.2">
      <c r="A12" s="92"/>
      <c r="B12" s="92"/>
      <c r="C12" s="92" t="s">
        <v>1284</v>
      </c>
    </row>
    <row r="13" spans="1:3" x14ac:dyDescent="0.2">
      <c r="A13" s="92"/>
      <c r="B13" s="92"/>
      <c r="C13" s="92"/>
    </row>
    <row r="14" spans="1:3" x14ac:dyDescent="0.2">
      <c r="A14" s="92"/>
      <c r="B14" s="92"/>
      <c r="C14" s="92"/>
    </row>
    <row r="15" spans="1:3" x14ac:dyDescent="0.2">
      <c r="A15" s="92"/>
      <c r="B15" s="92"/>
      <c r="C15" s="92"/>
    </row>
    <row r="16" spans="1:3" x14ac:dyDescent="0.2">
      <c r="A16" s="92"/>
      <c r="B16" s="92"/>
      <c r="C16" s="92"/>
    </row>
    <row r="17" spans="1:3" x14ac:dyDescent="0.2">
      <c r="A17" s="92"/>
      <c r="B17" s="92"/>
      <c r="C17" s="92"/>
    </row>
  </sheetData>
  <sheetProtection algorithmName="SHA-512" hashValue="F1l1dLurGHFnB9tlyd8PpngU1i8mMOgmfYAWLeqyNHadN49rjqurkfh+8X70uHI7noxvMVbr/lVMn1luNOUC5w==" saltValue="p9iTOlOKHdRBXwYPmi+EJw==" spinCount="100000" sheet="1" objects="1" scenarios="1"/>
  <phoneticPr fontId="10"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751"/>
  <sheetViews>
    <sheetView workbookViewId="0">
      <selection activeCell="G40" sqref="G40"/>
    </sheetView>
  </sheetViews>
  <sheetFormatPr defaultColWidth="7.08984375" defaultRowHeight="13.2" x14ac:dyDescent="0.25"/>
  <cols>
    <col min="1" max="1" width="7.08984375" style="10" customWidth="1"/>
    <col min="2" max="2" width="25.7265625" style="10" bestFit="1" customWidth="1"/>
    <col min="3" max="3" width="5.7265625" style="10" bestFit="1" customWidth="1"/>
    <col min="4" max="4" width="35.26953125" style="10" bestFit="1" customWidth="1"/>
    <col min="5" max="16384" width="7.08984375" style="10"/>
  </cols>
  <sheetData>
    <row r="1" spans="1:4" x14ac:dyDescent="0.25">
      <c r="A1" s="11" t="s">
        <v>2677</v>
      </c>
      <c r="B1" s="10" t="s">
        <v>2678</v>
      </c>
    </row>
    <row r="2" spans="1:4" x14ac:dyDescent="0.25">
      <c r="A2" s="11" t="s">
        <v>404</v>
      </c>
      <c r="B2" s="10" t="s">
        <v>404</v>
      </c>
      <c r="C2" s="11" t="s">
        <v>405</v>
      </c>
    </row>
    <row r="3" spans="1:4" x14ac:dyDescent="0.25">
      <c r="A3" s="11" t="s">
        <v>3562</v>
      </c>
      <c r="B3" s="10" t="s">
        <v>406</v>
      </c>
      <c r="C3" s="11" t="s">
        <v>3562</v>
      </c>
      <c r="D3" s="10" t="s">
        <v>407</v>
      </c>
    </row>
    <row r="4" spans="1:4" x14ac:dyDescent="0.25">
      <c r="A4" s="11" t="s">
        <v>408</v>
      </c>
      <c r="B4" s="10" t="s">
        <v>409</v>
      </c>
      <c r="C4" s="11" t="s">
        <v>410</v>
      </c>
      <c r="D4" s="10" t="s">
        <v>411</v>
      </c>
    </row>
    <row r="5" spans="1:4" x14ac:dyDescent="0.25">
      <c r="A5" s="11" t="s">
        <v>2673</v>
      </c>
      <c r="B5" s="10" t="s">
        <v>412</v>
      </c>
      <c r="C5" s="11" t="s">
        <v>413</v>
      </c>
      <c r="D5" s="10" t="s">
        <v>414</v>
      </c>
    </row>
    <row r="6" spans="1:4" x14ac:dyDescent="0.25">
      <c r="C6" s="11" t="s">
        <v>415</v>
      </c>
      <c r="D6" s="10" t="s">
        <v>416</v>
      </c>
    </row>
    <row r="7" spans="1:4" x14ac:dyDescent="0.25">
      <c r="C7" s="11" t="s">
        <v>417</v>
      </c>
      <c r="D7" s="10" t="s">
        <v>418</v>
      </c>
    </row>
    <row r="8" spans="1:4" x14ac:dyDescent="0.25">
      <c r="C8" s="11" t="s">
        <v>419</v>
      </c>
      <c r="D8" s="10" t="s">
        <v>420</v>
      </c>
    </row>
    <row r="9" spans="1:4" x14ac:dyDescent="0.25">
      <c r="C9" s="11" t="s">
        <v>421</v>
      </c>
      <c r="D9" s="10" t="s">
        <v>422</v>
      </c>
    </row>
    <row r="10" spans="1:4" x14ac:dyDescent="0.25">
      <c r="C10" s="11" t="s">
        <v>3694</v>
      </c>
      <c r="D10" s="10" t="s">
        <v>3695</v>
      </c>
    </row>
    <row r="11" spans="1:4" x14ac:dyDescent="0.25">
      <c r="C11" s="11" t="s">
        <v>3696</v>
      </c>
      <c r="D11" s="10" t="s">
        <v>3697</v>
      </c>
    </row>
    <row r="12" spans="1:4" x14ac:dyDescent="0.25">
      <c r="C12" s="11" t="s">
        <v>3698</v>
      </c>
      <c r="D12" s="10" t="s">
        <v>3699</v>
      </c>
    </row>
    <row r="13" spans="1:4" x14ac:dyDescent="0.25">
      <c r="C13" s="11" t="s">
        <v>3700</v>
      </c>
      <c r="D13" s="10" t="s">
        <v>1522</v>
      </c>
    </row>
    <row r="14" spans="1:4" x14ac:dyDescent="0.25">
      <c r="C14" s="11" t="s">
        <v>1523</v>
      </c>
      <c r="D14" s="10" t="s">
        <v>1524</v>
      </c>
    </row>
    <row r="15" spans="1:4" x14ac:dyDescent="0.25">
      <c r="C15" s="11" t="s">
        <v>387</v>
      </c>
      <c r="D15" s="10" t="s">
        <v>1525</v>
      </c>
    </row>
    <row r="16" spans="1:4" x14ac:dyDescent="0.25">
      <c r="C16" s="11" t="s">
        <v>1526</v>
      </c>
      <c r="D16" s="10" t="s">
        <v>1527</v>
      </c>
    </row>
    <row r="17" spans="3:4" x14ac:dyDescent="0.25">
      <c r="C17" s="11" t="s">
        <v>1528</v>
      </c>
      <c r="D17" s="10" t="s">
        <v>1529</v>
      </c>
    </row>
    <row r="18" spans="3:4" x14ac:dyDescent="0.25">
      <c r="C18" s="11" t="s">
        <v>1530</v>
      </c>
      <c r="D18" s="10" t="s">
        <v>1531</v>
      </c>
    </row>
    <row r="19" spans="3:4" x14ac:dyDescent="0.25">
      <c r="C19" s="11" t="s">
        <v>1532</v>
      </c>
      <c r="D19" s="10" t="s">
        <v>1533</v>
      </c>
    </row>
    <row r="20" spans="3:4" x14ac:dyDescent="0.25">
      <c r="C20" s="11" t="s">
        <v>1534</v>
      </c>
      <c r="D20" s="10" t="s">
        <v>1535</v>
      </c>
    </row>
    <row r="21" spans="3:4" x14ac:dyDescent="0.25">
      <c r="C21" s="11" t="s">
        <v>1536</v>
      </c>
      <c r="D21" s="10" t="s">
        <v>1537</v>
      </c>
    </row>
    <row r="22" spans="3:4" x14ac:dyDescent="0.25">
      <c r="C22" s="11" t="s">
        <v>1538</v>
      </c>
      <c r="D22" s="10" t="s">
        <v>1539</v>
      </c>
    </row>
    <row r="23" spans="3:4" x14ac:dyDescent="0.25">
      <c r="C23" s="11" t="s">
        <v>1540</v>
      </c>
      <c r="D23" s="10" t="s">
        <v>1541</v>
      </c>
    </row>
    <row r="24" spans="3:4" x14ac:dyDescent="0.25">
      <c r="C24" s="11" t="s">
        <v>1542</v>
      </c>
      <c r="D24" s="10" t="s">
        <v>1543</v>
      </c>
    </row>
    <row r="25" spans="3:4" x14ac:dyDescent="0.25">
      <c r="C25" s="11" t="s">
        <v>1544</v>
      </c>
      <c r="D25" s="10" t="s">
        <v>1545</v>
      </c>
    </row>
    <row r="26" spans="3:4" x14ac:dyDescent="0.25">
      <c r="C26" s="11" t="s">
        <v>1546</v>
      </c>
      <c r="D26" s="10" t="s">
        <v>1547</v>
      </c>
    </row>
    <row r="27" spans="3:4" x14ac:dyDescent="0.25">
      <c r="C27" s="11" t="s">
        <v>1548</v>
      </c>
      <c r="D27" s="10" t="s">
        <v>1549</v>
      </c>
    </row>
    <row r="28" spans="3:4" x14ac:dyDescent="0.25">
      <c r="C28" s="11" t="s">
        <v>1550</v>
      </c>
      <c r="D28" s="10" t="s">
        <v>1551</v>
      </c>
    </row>
    <row r="29" spans="3:4" x14ac:dyDescent="0.25">
      <c r="C29" s="11" t="s">
        <v>1552</v>
      </c>
      <c r="D29" s="10" t="s">
        <v>1841</v>
      </c>
    </row>
    <row r="30" spans="3:4" x14ac:dyDescent="0.25">
      <c r="C30" s="11" t="s">
        <v>1842</v>
      </c>
      <c r="D30" s="10" t="s">
        <v>1843</v>
      </c>
    </row>
    <row r="31" spans="3:4" x14ac:dyDescent="0.25">
      <c r="C31" s="11" t="s">
        <v>1844</v>
      </c>
      <c r="D31" s="10" t="s">
        <v>1845</v>
      </c>
    </row>
    <row r="32" spans="3:4" x14ac:dyDescent="0.25">
      <c r="C32" s="11" t="s">
        <v>1846</v>
      </c>
      <c r="D32" s="10" t="s">
        <v>1847</v>
      </c>
    </row>
    <row r="33" spans="1:4" x14ac:dyDescent="0.25">
      <c r="C33" s="11" t="s">
        <v>1848</v>
      </c>
      <c r="D33" s="10" t="s">
        <v>1849</v>
      </c>
    </row>
    <row r="34" spans="1:4" x14ac:dyDescent="0.25">
      <c r="A34" s="11" t="s">
        <v>1653</v>
      </c>
      <c r="B34" s="10" t="s">
        <v>1850</v>
      </c>
      <c r="C34" s="11" t="s">
        <v>1851</v>
      </c>
      <c r="D34" s="10" t="s">
        <v>1852</v>
      </c>
    </row>
    <row r="35" spans="1:4" x14ac:dyDescent="0.25">
      <c r="C35" s="11" t="s">
        <v>1853</v>
      </c>
      <c r="D35" s="10" t="s">
        <v>1854</v>
      </c>
    </row>
    <row r="36" spans="1:4" x14ac:dyDescent="0.25">
      <c r="C36" s="11" t="s">
        <v>1855</v>
      </c>
      <c r="D36" s="10" t="s">
        <v>1856</v>
      </c>
    </row>
    <row r="37" spans="1:4" x14ac:dyDescent="0.25">
      <c r="C37" s="11" t="s">
        <v>1857</v>
      </c>
      <c r="D37" s="10" t="s">
        <v>1858</v>
      </c>
    </row>
    <row r="38" spans="1:4" x14ac:dyDescent="0.25">
      <c r="C38" s="11" t="s">
        <v>1859</v>
      </c>
      <c r="D38" s="10" t="s">
        <v>1860</v>
      </c>
    </row>
    <row r="39" spans="1:4" x14ac:dyDescent="0.25">
      <c r="C39" s="11" t="s">
        <v>1861</v>
      </c>
      <c r="D39" s="10" t="s">
        <v>1862</v>
      </c>
    </row>
    <row r="40" spans="1:4" x14ac:dyDescent="0.25">
      <c r="C40" s="11" t="s">
        <v>1863</v>
      </c>
      <c r="D40" s="10" t="s">
        <v>1864</v>
      </c>
    </row>
    <row r="41" spans="1:4" x14ac:dyDescent="0.25">
      <c r="C41" s="11" t="s">
        <v>1865</v>
      </c>
      <c r="D41" s="10" t="s">
        <v>2743</v>
      </c>
    </row>
    <row r="42" spans="1:4" x14ac:dyDescent="0.25">
      <c r="C42" s="11" t="s">
        <v>2744</v>
      </c>
      <c r="D42" s="10" t="s">
        <v>2745</v>
      </c>
    </row>
    <row r="43" spans="1:4" x14ac:dyDescent="0.25">
      <c r="C43" s="11" t="s">
        <v>2746</v>
      </c>
      <c r="D43" s="10" t="s">
        <v>2747</v>
      </c>
    </row>
    <row r="44" spans="1:4" x14ac:dyDescent="0.25">
      <c r="C44" s="11" t="s">
        <v>2748</v>
      </c>
      <c r="D44" s="10" t="s">
        <v>2749</v>
      </c>
    </row>
    <row r="45" spans="1:4" x14ac:dyDescent="0.25">
      <c r="C45" s="11" t="s">
        <v>2750</v>
      </c>
      <c r="D45" s="10" t="s">
        <v>2751</v>
      </c>
    </row>
    <row r="46" spans="1:4" x14ac:dyDescent="0.25">
      <c r="C46" s="11" t="s">
        <v>2752</v>
      </c>
      <c r="D46" s="10" t="s">
        <v>2753</v>
      </c>
    </row>
    <row r="47" spans="1:4" x14ac:dyDescent="0.25">
      <c r="C47" s="11" t="s">
        <v>2754</v>
      </c>
      <c r="D47" s="10" t="s">
        <v>2755</v>
      </c>
    </row>
    <row r="48" spans="1:4" x14ac:dyDescent="0.25">
      <c r="C48" s="11" t="s">
        <v>2756</v>
      </c>
      <c r="D48" s="10" t="s">
        <v>1582</v>
      </c>
    </row>
    <row r="49" spans="3:4" x14ac:dyDescent="0.25">
      <c r="C49" s="11" t="s">
        <v>1583</v>
      </c>
      <c r="D49" s="10" t="s">
        <v>1584</v>
      </c>
    </row>
    <row r="50" spans="3:4" x14ac:dyDescent="0.25">
      <c r="C50" s="11" t="s">
        <v>1585</v>
      </c>
      <c r="D50" s="10" t="s">
        <v>1586</v>
      </c>
    </row>
    <row r="51" spans="3:4" x14ac:dyDescent="0.25">
      <c r="C51" s="11" t="s">
        <v>1587</v>
      </c>
      <c r="D51" s="10" t="s">
        <v>1588</v>
      </c>
    </row>
    <row r="52" spans="3:4" x14ac:dyDescent="0.25">
      <c r="C52" s="11" t="s">
        <v>1589</v>
      </c>
      <c r="D52" s="10" t="s">
        <v>1590</v>
      </c>
    </row>
    <row r="53" spans="3:4" x14ac:dyDescent="0.25">
      <c r="C53" s="11" t="s">
        <v>1591</v>
      </c>
      <c r="D53" s="10" t="s">
        <v>1592</v>
      </c>
    </row>
    <row r="54" spans="3:4" x14ac:dyDescent="0.25">
      <c r="C54" s="11" t="s">
        <v>1593</v>
      </c>
      <c r="D54" s="10" t="s">
        <v>1594</v>
      </c>
    </row>
    <row r="55" spans="3:4" x14ac:dyDescent="0.25">
      <c r="C55" s="11" t="s">
        <v>1595</v>
      </c>
      <c r="D55" s="10" t="s">
        <v>1596</v>
      </c>
    </row>
    <row r="56" spans="3:4" x14ac:dyDescent="0.25">
      <c r="C56" s="11" t="s">
        <v>1597</v>
      </c>
      <c r="D56" s="10" t="s">
        <v>1598</v>
      </c>
    </row>
    <row r="57" spans="3:4" x14ac:dyDescent="0.25">
      <c r="C57" s="11" t="s">
        <v>1599</v>
      </c>
      <c r="D57" s="10" t="s">
        <v>1600</v>
      </c>
    </row>
    <row r="58" spans="3:4" x14ac:dyDescent="0.25">
      <c r="C58" s="11" t="s">
        <v>1601</v>
      </c>
      <c r="D58" s="10" t="s">
        <v>1602</v>
      </c>
    </row>
    <row r="59" spans="3:4" x14ac:dyDescent="0.25">
      <c r="C59" s="11" t="s">
        <v>1603</v>
      </c>
      <c r="D59" s="10" t="s">
        <v>1537</v>
      </c>
    </row>
    <row r="60" spans="3:4" x14ac:dyDescent="0.25">
      <c r="C60" s="11" t="s">
        <v>1604</v>
      </c>
      <c r="D60" s="10" t="s">
        <v>1605</v>
      </c>
    </row>
    <row r="61" spans="3:4" x14ac:dyDescent="0.25">
      <c r="C61" s="11" t="s">
        <v>1606</v>
      </c>
      <c r="D61" s="10" t="s">
        <v>1607</v>
      </c>
    </row>
    <row r="62" spans="3:4" x14ac:dyDescent="0.25">
      <c r="C62" s="11" t="s">
        <v>1608</v>
      </c>
      <c r="D62" s="10" t="s">
        <v>1609</v>
      </c>
    </row>
    <row r="63" spans="3:4" x14ac:dyDescent="0.25">
      <c r="C63" s="11" t="s">
        <v>1610</v>
      </c>
      <c r="D63" s="10" t="s">
        <v>1611</v>
      </c>
    </row>
    <row r="64" spans="3:4" x14ac:dyDescent="0.25">
      <c r="C64" s="11" t="s">
        <v>1612</v>
      </c>
      <c r="D64" s="10" t="s">
        <v>1613</v>
      </c>
    </row>
    <row r="65" spans="3:4" x14ac:dyDescent="0.25">
      <c r="C65" s="11" t="s">
        <v>1614</v>
      </c>
      <c r="D65" s="10" t="s">
        <v>1545</v>
      </c>
    </row>
    <row r="66" spans="3:4" x14ac:dyDescent="0.25">
      <c r="C66" s="11" t="s">
        <v>1615</v>
      </c>
      <c r="D66" s="10" t="s">
        <v>1616</v>
      </c>
    </row>
    <row r="67" spans="3:4" x14ac:dyDescent="0.25">
      <c r="C67" s="11" t="s">
        <v>1617</v>
      </c>
      <c r="D67" s="10" t="s">
        <v>1618</v>
      </c>
    </row>
    <row r="68" spans="3:4" x14ac:dyDescent="0.25">
      <c r="C68" s="11" t="s">
        <v>1619</v>
      </c>
      <c r="D68" s="10" t="s">
        <v>1620</v>
      </c>
    </row>
    <row r="69" spans="3:4" x14ac:dyDescent="0.25">
      <c r="C69" s="11" t="s">
        <v>1621</v>
      </c>
      <c r="D69" s="10" t="s">
        <v>1622</v>
      </c>
    </row>
    <row r="70" spans="3:4" x14ac:dyDescent="0.25">
      <c r="C70" s="11" t="s">
        <v>1623</v>
      </c>
      <c r="D70" s="10" t="s">
        <v>1624</v>
      </c>
    </row>
    <row r="71" spans="3:4" x14ac:dyDescent="0.25">
      <c r="C71" s="11" t="s">
        <v>1625</v>
      </c>
      <c r="D71" s="10" t="s">
        <v>1626</v>
      </c>
    </row>
    <row r="72" spans="3:4" x14ac:dyDescent="0.25">
      <c r="C72" s="11" t="s">
        <v>1627</v>
      </c>
      <c r="D72" s="10" t="s">
        <v>1628</v>
      </c>
    </row>
    <row r="73" spans="3:4" x14ac:dyDescent="0.25">
      <c r="C73" s="11" t="s">
        <v>1629</v>
      </c>
      <c r="D73" s="10" t="s">
        <v>1630</v>
      </c>
    </row>
    <row r="74" spans="3:4" x14ac:dyDescent="0.25">
      <c r="C74" s="11" t="s">
        <v>1631</v>
      </c>
      <c r="D74" s="10" t="s">
        <v>1632</v>
      </c>
    </row>
    <row r="75" spans="3:4" x14ac:dyDescent="0.25">
      <c r="C75" s="11" t="s">
        <v>1633</v>
      </c>
      <c r="D75" s="10" t="s">
        <v>1634</v>
      </c>
    </row>
    <row r="76" spans="3:4" x14ac:dyDescent="0.25">
      <c r="C76" s="11" t="s">
        <v>1635</v>
      </c>
      <c r="D76" s="10" t="s">
        <v>1636</v>
      </c>
    </row>
    <row r="77" spans="3:4" x14ac:dyDescent="0.25">
      <c r="C77" s="11" t="s">
        <v>1637</v>
      </c>
      <c r="D77" s="10" t="s">
        <v>1638</v>
      </c>
    </row>
    <row r="78" spans="3:4" x14ac:dyDescent="0.25">
      <c r="C78" s="11" t="s">
        <v>1639</v>
      </c>
      <c r="D78" s="10" t="s">
        <v>1640</v>
      </c>
    </row>
    <row r="79" spans="3:4" x14ac:dyDescent="0.25">
      <c r="C79" s="11" t="s">
        <v>1641</v>
      </c>
      <c r="D79" s="10" t="s">
        <v>1642</v>
      </c>
    </row>
    <row r="80" spans="3:4" x14ac:dyDescent="0.25">
      <c r="C80" s="11" t="s">
        <v>1643</v>
      </c>
      <c r="D80" s="10" t="s">
        <v>1644</v>
      </c>
    </row>
    <row r="81" spans="1:4" x14ac:dyDescent="0.25">
      <c r="C81" s="11" t="s">
        <v>1645</v>
      </c>
      <c r="D81" s="10" t="s">
        <v>1646</v>
      </c>
    </row>
    <row r="82" spans="1:4" x14ac:dyDescent="0.25">
      <c r="C82" s="11" t="s">
        <v>1647</v>
      </c>
      <c r="D82" s="10" t="s">
        <v>1648</v>
      </c>
    </row>
    <row r="83" spans="1:4" x14ac:dyDescent="0.25">
      <c r="A83" s="11" t="s">
        <v>3522</v>
      </c>
      <c r="B83" s="10" t="s">
        <v>3563</v>
      </c>
      <c r="C83" s="11" t="s">
        <v>1649</v>
      </c>
      <c r="D83" s="10" t="s">
        <v>1650</v>
      </c>
    </row>
    <row r="84" spans="1:4" x14ac:dyDescent="0.25">
      <c r="C84" s="11" t="s">
        <v>1651</v>
      </c>
      <c r="D84" s="10" t="s">
        <v>1652</v>
      </c>
    </row>
    <row r="85" spans="1:4" x14ac:dyDescent="0.25">
      <c r="C85" s="11" t="s">
        <v>1653</v>
      </c>
      <c r="D85" s="10" t="s">
        <v>1654</v>
      </c>
    </row>
    <row r="86" spans="1:4" x14ac:dyDescent="0.25">
      <c r="C86" s="11" t="s">
        <v>1655</v>
      </c>
      <c r="D86" s="10" t="s">
        <v>1656</v>
      </c>
    </row>
    <row r="87" spans="1:4" x14ac:dyDescent="0.25">
      <c r="C87" s="11" t="s">
        <v>1657</v>
      </c>
      <c r="D87" s="10" t="s">
        <v>1658</v>
      </c>
    </row>
    <row r="88" spans="1:4" x14ac:dyDescent="0.25">
      <c r="C88" s="11" t="s">
        <v>1659</v>
      </c>
      <c r="D88" s="10" t="s">
        <v>1660</v>
      </c>
    </row>
    <row r="89" spans="1:4" x14ac:dyDescent="0.25">
      <c r="C89" s="11" t="s">
        <v>1661</v>
      </c>
      <c r="D89" s="10" t="s">
        <v>1662</v>
      </c>
    </row>
    <row r="90" spans="1:4" x14ac:dyDescent="0.25">
      <c r="C90" s="11" t="s">
        <v>1663</v>
      </c>
      <c r="D90" s="10" t="s">
        <v>1664</v>
      </c>
    </row>
    <row r="91" spans="1:4" x14ac:dyDescent="0.25">
      <c r="C91" s="11" t="s">
        <v>1665</v>
      </c>
      <c r="D91" s="10" t="s">
        <v>1666</v>
      </c>
    </row>
    <row r="92" spans="1:4" x14ac:dyDescent="0.25">
      <c r="C92" s="11" t="s">
        <v>1667</v>
      </c>
      <c r="D92" s="10" t="s">
        <v>1668</v>
      </c>
    </row>
    <row r="93" spans="1:4" x14ac:dyDescent="0.25">
      <c r="C93" s="11" t="s">
        <v>1669</v>
      </c>
      <c r="D93" s="10" t="s">
        <v>1670</v>
      </c>
    </row>
    <row r="94" spans="1:4" x14ac:dyDescent="0.25">
      <c r="C94" s="11" t="s">
        <v>1671</v>
      </c>
      <c r="D94" s="10" t="s">
        <v>1672</v>
      </c>
    </row>
    <row r="95" spans="1:4" x14ac:dyDescent="0.25">
      <c r="C95" s="11" t="s">
        <v>1673</v>
      </c>
      <c r="D95" s="10" t="s">
        <v>1674</v>
      </c>
    </row>
    <row r="96" spans="1:4" x14ac:dyDescent="0.25">
      <c r="C96" s="11" t="s">
        <v>1675</v>
      </c>
      <c r="D96" s="10" t="s">
        <v>1676</v>
      </c>
    </row>
    <row r="97" spans="1:4" x14ac:dyDescent="0.25">
      <c r="C97" s="11" t="s">
        <v>1677</v>
      </c>
      <c r="D97" s="10" t="s">
        <v>1678</v>
      </c>
    </row>
    <row r="98" spans="1:4" x14ac:dyDescent="0.25">
      <c r="A98" s="11" t="s">
        <v>3566</v>
      </c>
      <c r="B98" s="10" t="s">
        <v>3567</v>
      </c>
      <c r="C98" s="11" t="s">
        <v>1679</v>
      </c>
      <c r="D98" s="10" t="s">
        <v>1680</v>
      </c>
    </row>
    <row r="99" spans="1:4" x14ac:dyDescent="0.25">
      <c r="C99" s="11" t="s">
        <v>1681</v>
      </c>
      <c r="D99" s="10" t="s">
        <v>1682</v>
      </c>
    </row>
    <row r="100" spans="1:4" x14ac:dyDescent="0.25">
      <c r="C100" s="11" t="s">
        <v>1683</v>
      </c>
      <c r="D100" s="10" t="s">
        <v>1684</v>
      </c>
    </row>
    <row r="101" spans="1:4" x14ac:dyDescent="0.25">
      <c r="C101" s="11" t="s">
        <v>1685</v>
      </c>
      <c r="D101" s="10" t="s">
        <v>1686</v>
      </c>
    </row>
    <row r="102" spans="1:4" x14ac:dyDescent="0.25">
      <c r="C102" s="11" t="s">
        <v>1687</v>
      </c>
      <c r="D102" s="10" t="s">
        <v>1688</v>
      </c>
    </row>
    <row r="103" spans="1:4" x14ac:dyDescent="0.25">
      <c r="C103" s="11" t="s">
        <v>1689</v>
      </c>
      <c r="D103" s="10" t="s">
        <v>1690</v>
      </c>
    </row>
    <row r="104" spans="1:4" x14ac:dyDescent="0.25">
      <c r="C104" s="11" t="s">
        <v>1691</v>
      </c>
      <c r="D104" s="10" t="s">
        <v>1692</v>
      </c>
    </row>
    <row r="105" spans="1:4" x14ac:dyDescent="0.25">
      <c r="C105" s="11" t="s">
        <v>1693</v>
      </c>
      <c r="D105" s="10" t="s">
        <v>2797</v>
      </c>
    </row>
    <row r="106" spans="1:4" x14ac:dyDescent="0.25">
      <c r="C106" s="11" t="s">
        <v>2798</v>
      </c>
      <c r="D106" s="10" t="s">
        <v>2799</v>
      </c>
    </row>
    <row r="107" spans="1:4" x14ac:dyDescent="0.25">
      <c r="C107" s="11" t="s">
        <v>2800</v>
      </c>
      <c r="D107" s="10" t="s">
        <v>2801</v>
      </c>
    </row>
    <row r="108" spans="1:4" x14ac:dyDescent="0.25">
      <c r="C108" s="11" t="s">
        <v>2802</v>
      </c>
      <c r="D108" s="10" t="s">
        <v>2803</v>
      </c>
    </row>
    <row r="109" spans="1:4" x14ac:dyDescent="0.25">
      <c r="C109" s="11" t="s">
        <v>2804</v>
      </c>
      <c r="D109" s="10" t="s">
        <v>2805</v>
      </c>
    </row>
    <row r="110" spans="1:4" x14ac:dyDescent="0.25">
      <c r="C110" s="11" t="s">
        <v>2806</v>
      </c>
      <c r="D110" s="10" t="s">
        <v>2807</v>
      </c>
    </row>
    <row r="111" spans="1:4" x14ac:dyDescent="0.25">
      <c r="C111" s="11" t="s">
        <v>2808</v>
      </c>
      <c r="D111" s="10" t="s">
        <v>2809</v>
      </c>
    </row>
    <row r="112" spans="1:4" x14ac:dyDescent="0.25">
      <c r="C112" s="11" t="s">
        <v>2810</v>
      </c>
      <c r="D112" s="10" t="s">
        <v>2811</v>
      </c>
    </row>
    <row r="113" spans="3:4" x14ac:dyDescent="0.25">
      <c r="C113" s="11" t="s">
        <v>2812</v>
      </c>
      <c r="D113" s="10" t="s">
        <v>2813</v>
      </c>
    </row>
    <row r="114" spans="3:4" x14ac:dyDescent="0.25">
      <c r="C114" s="11" t="s">
        <v>2814</v>
      </c>
      <c r="D114" s="10" t="s">
        <v>2815</v>
      </c>
    </row>
    <row r="115" spans="3:4" x14ac:dyDescent="0.25">
      <c r="C115" s="11" t="s">
        <v>2816</v>
      </c>
      <c r="D115" s="10" t="s">
        <v>618</v>
      </c>
    </row>
    <row r="116" spans="3:4" x14ac:dyDescent="0.25">
      <c r="C116" s="11" t="s">
        <v>619</v>
      </c>
      <c r="D116" s="10" t="s">
        <v>620</v>
      </c>
    </row>
    <row r="117" spans="3:4" x14ac:dyDescent="0.25">
      <c r="C117" s="11" t="s">
        <v>621</v>
      </c>
      <c r="D117" s="10" t="s">
        <v>622</v>
      </c>
    </row>
    <row r="118" spans="3:4" x14ac:dyDescent="0.25">
      <c r="C118" s="11" t="s">
        <v>605</v>
      </c>
      <c r="D118" s="10" t="s">
        <v>606</v>
      </c>
    </row>
    <row r="119" spans="3:4" x14ac:dyDescent="0.25">
      <c r="C119" s="11" t="s">
        <v>607</v>
      </c>
      <c r="D119" s="10" t="s">
        <v>608</v>
      </c>
    </row>
    <row r="120" spans="3:4" x14ac:dyDescent="0.25">
      <c r="C120" s="11" t="s">
        <v>609</v>
      </c>
      <c r="D120" s="10" t="s">
        <v>610</v>
      </c>
    </row>
    <row r="121" spans="3:4" x14ac:dyDescent="0.25">
      <c r="C121" s="11" t="s">
        <v>611</v>
      </c>
      <c r="D121" s="10" t="s">
        <v>612</v>
      </c>
    </row>
    <row r="122" spans="3:4" x14ac:dyDescent="0.25">
      <c r="C122" s="11" t="s">
        <v>613</v>
      </c>
      <c r="D122" s="10" t="s">
        <v>614</v>
      </c>
    </row>
    <row r="123" spans="3:4" x14ac:dyDescent="0.25">
      <c r="C123" s="11" t="s">
        <v>615</v>
      </c>
      <c r="D123" s="10" t="s">
        <v>616</v>
      </c>
    </row>
    <row r="124" spans="3:4" x14ac:dyDescent="0.25">
      <c r="C124" s="11" t="s">
        <v>617</v>
      </c>
      <c r="D124" s="10" t="s">
        <v>1565</v>
      </c>
    </row>
    <row r="125" spans="3:4" x14ac:dyDescent="0.25">
      <c r="C125" s="11" t="s">
        <v>1566</v>
      </c>
      <c r="D125" s="10" t="s">
        <v>1567</v>
      </c>
    </row>
    <row r="126" spans="3:4" x14ac:dyDescent="0.25">
      <c r="C126" s="11" t="s">
        <v>1568</v>
      </c>
      <c r="D126" s="10" t="s">
        <v>1569</v>
      </c>
    </row>
    <row r="127" spans="3:4" x14ac:dyDescent="0.25">
      <c r="C127" s="11" t="s">
        <v>1570</v>
      </c>
      <c r="D127" s="10" t="s">
        <v>1571</v>
      </c>
    </row>
    <row r="128" spans="3:4" x14ac:dyDescent="0.25">
      <c r="C128" s="11" t="s">
        <v>1572</v>
      </c>
      <c r="D128" s="10" t="s">
        <v>1573</v>
      </c>
    </row>
    <row r="129" spans="3:4" x14ac:dyDescent="0.25">
      <c r="C129" s="11" t="s">
        <v>1574</v>
      </c>
      <c r="D129" s="10" t="s">
        <v>1676</v>
      </c>
    </row>
    <row r="130" spans="3:4" x14ac:dyDescent="0.25">
      <c r="C130" s="11" t="s">
        <v>1575</v>
      </c>
      <c r="D130" s="10" t="s">
        <v>1576</v>
      </c>
    </row>
    <row r="131" spans="3:4" x14ac:dyDescent="0.25">
      <c r="C131" s="11" t="s">
        <v>1577</v>
      </c>
      <c r="D131" s="10" t="s">
        <v>1578</v>
      </c>
    </row>
    <row r="132" spans="3:4" x14ac:dyDescent="0.25">
      <c r="C132" s="11" t="s">
        <v>1579</v>
      </c>
      <c r="D132" s="10" t="s">
        <v>1580</v>
      </c>
    </row>
    <row r="133" spans="3:4" x14ac:dyDescent="0.25">
      <c r="C133" s="11" t="s">
        <v>1581</v>
      </c>
      <c r="D133" s="10" t="s">
        <v>3719</v>
      </c>
    </row>
    <row r="134" spans="3:4" x14ac:dyDescent="0.25">
      <c r="C134" s="11" t="s">
        <v>3720</v>
      </c>
      <c r="D134" s="10" t="s">
        <v>3721</v>
      </c>
    </row>
    <row r="135" spans="3:4" x14ac:dyDescent="0.25">
      <c r="C135" s="11" t="s">
        <v>3722</v>
      </c>
      <c r="D135" s="10" t="s">
        <v>3723</v>
      </c>
    </row>
    <row r="136" spans="3:4" x14ac:dyDescent="0.25">
      <c r="C136" s="11" t="s">
        <v>3724</v>
      </c>
      <c r="D136" s="10" t="s">
        <v>3725</v>
      </c>
    </row>
    <row r="137" spans="3:4" x14ac:dyDescent="0.25">
      <c r="C137" s="11" t="s">
        <v>3726</v>
      </c>
      <c r="D137" s="10" t="s">
        <v>669</v>
      </c>
    </row>
    <row r="138" spans="3:4" x14ac:dyDescent="0.25">
      <c r="C138" s="11" t="s">
        <v>670</v>
      </c>
      <c r="D138" s="10" t="s">
        <v>671</v>
      </c>
    </row>
    <row r="139" spans="3:4" x14ac:dyDescent="0.25">
      <c r="C139" s="11" t="s">
        <v>672</v>
      </c>
      <c r="D139" s="10" t="s">
        <v>673</v>
      </c>
    </row>
    <row r="140" spans="3:4" x14ac:dyDescent="0.25">
      <c r="C140" s="11" t="s">
        <v>674</v>
      </c>
      <c r="D140" s="10" t="s">
        <v>2757</v>
      </c>
    </row>
    <row r="141" spans="3:4" x14ac:dyDescent="0.25">
      <c r="C141" s="11" t="s">
        <v>2758</v>
      </c>
      <c r="D141" s="10" t="s">
        <v>2759</v>
      </c>
    </row>
    <row r="142" spans="3:4" x14ac:dyDescent="0.25">
      <c r="C142" s="11" t="s">
        <v>2760</v>
      </c>
      <c r="D142" s="10" t="s">
        <v>2761</v>
      </c>
    </row>
    <row r="143" spans="3:4" x14ac:dyDescent="0.25">
      <c r="C143" s="11" t="s">
        <v>2762</v>
      </c>
      <c r="D143" s="10" t="s">
        <v>2763</v>
      </c>
    </row>
    <row r="144" spans="3:4" x14ac:dyDescent="0.25">
      <c r="C144" s="11" t="s">
        <v>2764</v>
      </c>
      <c r="D144" s="10" t="s">
        <v>2765</v>
      </c>
    </row>
    <row r="145" spans="1:4" x14ac:dyDescent="0.25">
      <c r="C145" s="11" t="s">
        <v>2766</v>
      </c>
      <c r="D145" s="10" t="s">
        <v>2767</v>
      </c>
    </row>
    <row r="146" spans="1:4" x14ac:dyDescent="0.25">
      <c r="C146" s="11" t="s">
        <v>2768</v>
      </c>
      <c r="D146" s="10" t="s">
        <v>2769</v>
      </c>
    </row>
    <row r="147" spans="1:4" x14ac:dyDescent="0.25">
      <c r="C147" s="11" t="s">
        <v>2770</v>
      </c>
      <c r="D147" s="10" t="s">
        <v>2771</v>
      </c>
    </row>
    <row r="148" spans="1:4" x14ac:dyDescent="0.25">
      <c r="A148" s="11" t="s">
        <v>3585</v>
      </c>
      <c r="B148" s="10" t="s">
        <v>3586</v>
      </c>
      <c r="C148" s="11" t="s">
        <v>2772</v>
      </c>
      <c r="D148" s="10" t="s">
        <v>2773</v>
      </c>
    </row>
    <row r="149" spans="1:4" x14ac:dyDescent="0.25">
      <c r="C149" s="11" t="s">
        <v>2774</v>
      </c>
      <c r="D149" s="10" t="s">
        <v>2775</v>
      </c>
    </row>
    <row r="150" spans="1:4" x14ac:dyDescent="0.25">
      <c r="A150" s="11" t="s">
        <v>2627</v>
      </c>
      <c r="B150" s="10" t="s">
        <v>2776</v>
      </c>
      <c r="C150" s="11" t="s">
        <v>2777</v>
      </c>
      <c r="D150" s="10" t="s">
        <v>2778</v>
      </c>
    </row>
    <row r="151" spans="1:4" x14ac:dyDescent="0.25">
      <c r="C151" s="11" t="s">
        <v>2779</v>
      </c>
      <c r="D151" s="10" t="s">
        <v>2780</v>
      </c>
    </row>
    <row r="152" spans="1:4" x14ac:dyDescent="0.25">
      <c r="A152" s="11" t="s">
        <v>2628</v>
      </c>
      <c r="B152" s="10" t="s">
        <v>2781</v>
      </c>
      <c r="C152" s="11" t="s">
        <v>2782</v>
      </c>
      <c r="D152" s="10" t="s">
        <v>2783</v>
      </c>
    </row>
    <row r="153" spans="1:4" x14ac:dyDescent="0.25">
      <c r="C153" s="11" t="s">
        <v>2784</v>
      </c>
      <c r="D153" s="10" t="s">
        <v>2785</v>
      </c>
    </row>
    <row r="154" spans="1:4" x14ac:dyDescent="0.25">
      <c r="A154" s="11" t="s">
        <v>3564</v>
      </c>
      <c r="B154" s="10" t="s">
        <v>3565</v>
      </c>
      <c r="C154" s="11" t="s">
        <v>2786</v>
      </c>
      <c r="D154" s="10" t="s">
        <v>2787</v>
      </c>
    </row>
    <row r="155" spans="1:4" x14ac:dyDescent="0.25">
      <c r="C155" s="11" t="s">
        <v>2788</v>
      </c>
      <c r="D155" s="10" t="s">
        <v>2789</v>
      </c>
    </row>
    <row r="156" spans="1:4" x14ac:dyDescent="0.25">
      <c r="C156" s="11" t="s">
        <v>2790</v>
      </c>
      <c r="D156" s="10" t="s">
        <v>2791</v>
      </c>
    </row>
    <row r="157" spans="1:4" x14ac:dyDescent="0.25">
      <c r="C157" s="11" t="s">
        <v>2792</v>
      </c>
      <c r="D157" s="10" t="s">
        <v>2793</v>
      </c>
    </row>
    <row r="158" spans="1:4" x14ac:dyDescent="0.25">
      <c r="C158" s="11" t="s">
        <v>2794</v>
      </c>
      <c r="D158" s="10" t="s">
        <v>2795</v>
      </c>
    </row>
    <row r="159" spans="1:4" x14ac:dyDescent="0.25">
      <c r="C159" s="11" t="s">
        <v>2796</v>
      </c>
      <c r="D159" s="10" t="s">
        <v>686</v>
      </c>
    </row>
    <row r="160" spans="1:4" x14ac:dyDescent="0.25">
      <c r="A160" s="11" t="s">
        <v>3568</v>
      </c>
      <c r="B160" s="10" t="s">
        <v>3569</v>
      </c>
      <c r="C160" s="11" t="s">
        <v>687</v>
      </c>
      <c r="D160" s="10" t="s">
        <v>688</v>
      </c>
    </row>
    <row r="161" spans="1:4" x14ac:dyDescent="0.25">
      <c r="C161" s="11" t="s">
        <v>689</v>
      </c>
      <c r="D161" s="10" t="s">
        <v>690</v>
      </c>
    </row>
    <row r="162" spans="1:4" x14ac:dyDescent="0.25">
      <c r="C162" s="11" t="s">
        <v>691</v>
      </c>
      <c r="D162" s="10" t="s">
        <v>692</v>
      </c>
    </row>
    <row r="163" spans="1:4" x14ac:dyDescent="0.25">
      <c r="C163" s="11" t="s">
        <v>693</v>
      </c>
      <c r="D163" s="10" t="s">
        <v>694</v>
      </c>
    </row>
    <row r="164" spans="1:4" x14ac:dyDescent="0.25">
      <c r="C164" s="11" t="s">
        <v>695</v>
      </c>
      <c r="D164" s="10" t="s">
        <v>696</v>
      </c>
    </row>
    <row r="165" spans="1:4" x14ac:dyDescent="0.25">
      <c r="A165" s="11" t="s">
        <v>2629</v>
      </c>
      <c r="B165" s="10" t="s">
        <v>697</v>
      </c>
      <c r="C165" s="11" t="s">
        <v>698</v>
      </c>
      <c r="D165" s="10" t="s">
        <v>699</v>
      </c>
    </row>
    <row r="166" spans="1:4" x14ac:dyDescent="0.25">
      <c r="C166" s="11" t="s">
        <v>700</v>
      </c>
      <c r="D166" s="10" t="s">
        <v>701</v>
      </c>
    </row>
    <row r="167" spans="1:4" x14ac:dyDescent="0.25">
      <c r="A167" s="11" t="s">
        <v>2177</v>
      </c>
      <c r="B167" s="10" t="s">
        <v>702</v>
      </c>
      <c r="C167" s="11" t="s">
        <v>703</v>
      </c>
      <c r="D167" s="10" t="s">
        <v>704</v>
      </c>
    </row>
    <row r="168" spans="1:4" x14ac:dyDescent="0.25">
      <c r="C168" s="11" t="s">
        <v>705</v>
      </c>
      <c r="D168" s="10" t="s">
        <v>706</v>
      </c>
    </row>
    <row r="169" spans="1:4" x14ac:dyDescent="0.25">
      <c r="C169" s="11" t="s">
        <v>707</v>
      </c>
      <c r="D169" s="10" t="s">
        <v>708</v>
      </c>
    </row>
    <row r="170" spans="1:4" x14ac:dyDescent="0.25">
      <c r="A170" s="11" t="s">
        <v>1125</v>
      </c>
      <c r="B170" s="10" t="s">
        <v>709</v>
      </c>
      <c r="C170" s="11" t="s">
        <v>710</v>
      </c>
      <c r="D170" s="10" t="s">
        <v>711</v>
      </c>
    </row>
    <row r="171" spans="1:4" x14ac:dyDescent="0.25">
      <c r="C171" s="11" t="s">
        <v>712</v>
      </c>
      <c r="D171" s="10" t="s">
        <v>713</v>
      </c>
    </row>
    <row r="172" spans="1:4" x14ac:dyDescent="0.25">
      <c r="C172" s="11" t="s">
        <v>714</v>
      </c>
      <c r="D172" s="10" t="s">
        <v>715</v>
      </c>
    </row>
    <row r="173" spans="1:4" x14ac:dyDescent="0.25">
      <c r="C173" s="11" t="s">
        <v>716</v>
      </c>
      <c r="D173" s="10" t="s">
        <v>717</v>
      </c>
    </row>
    <row r="174" spans="1:4" x14ac:dyDescent="0.25">
      <c r="C174" s="11" t="s">
        <v>718</v>
      </c>
      <c r="D174" s="10" t="s">
        <v>719</v>
      </c>
    </row>
    <row r="175" spans="1:4" x14ac:dyDescent="0.25">
      <c r="A175" s="11" t="s">
        <v>395</v>
      </c>
      <c r="B175" s="10" t="s">
        <v>396</v>
      </c>
      <c r="C175" s="11" t="s">
        <v>720</v>
      </c>
      <c r="D175" s="10" t="s">
        <v>721</v>
      </c>
    </row>
    <row r="176" spans="1:4" x14ac:dyDescent="0.25">
      <c r="C176" s="11" t="s">
        <v>722</v>
      </c>
      <c r="D176" s="10" t="s">
        <v>723</v>
      </c>
    </row>
    <row r="177" spans="1:4" x14ac:dyDescent="0.25">
      <c r="C177" s="11" t="s">
        <v>724</v>
      </c>
      <c r="D177" s="10" t="s">
        <v>725</v>
      </c>
    </row>
    <row r="178" spans="1:4" x14ac:dyDescent="0.25">
      <c r="A178" s="11" t="s">
        <v>2630</v>
      </c>
      <c r="B178" s="10" t="s">
        <v>726</v>
      </c>
      <c r="C178" s="11" t="s">
        <v>727</v>
      </c>
      <c r="D178" s="10" t="s">
        <v>728</v>
      </c>
    </row>
    <row r="179" spans="1:4" x14ac:dyDescent="0.25">
      <c r="C179" s="11" t="s">
        <v>729</v>
      </c>
      <c r="D179" s="10" t="s">
        <v>730</v>
      </c>
    </row>
    <row r="180" spans="1:4" x14ac:dyDescent="0.25">
      <c r="C180" s="11" t="s">
        <v>731</v>
      </c>
      <c r="D180" s="10" t="s">
        <v>732</v>
      </c>
    </row>
    <row r="181" spans="1:4" x14ac:dyDescent="0.25">
      <c r="A181" s="11" t="s">
        <v>3133</v>
      </c>
      <c r="B181" s="10" t="s">
        <v>733</v>
      </c>
      <c r="C181" s="11" t="s">
        <v>3580</v>
      </c>
      <c r="D181" s="10" t="s">
        <v>734</v>
      </c>
    </row>
    <row r="182" spans="1:4" x14ac:dyDescent="0.25">
      <c r="C182" s="11" t="s">
        <v>735</v>
      </c>
      <c r="D182" s="10" t="s">
        <v>736</v>
      </c>
    </row>
    <row r="183" spans="1:4" x14ac:dyDescent="0.25">
      <c r="C183" s="11" t="s">
        <v>737</v>
      </c>
      <c r="D183" s="10" t="s">
        <v>738</v>
      </c>
    </row>
    <row r="184" spans="1:4" x14ac:dyDescent="0.25">
      <c r="C184" s="11" t="s">
        <v>739</v>
      </c>
      <c r="D184" s="10" t="s">
        <v>740</v>
      </c>
    </row>
    <row r="185" spans="1:4" x14ac:dyDescent="0.25">
      <c r="C185" s="11" t="s">
        <v>741</v>
      </c>
      <c r="D185" s="10" t="s">
        <v>742</v>
      </c>
    </row>
    <row r="186" spans="1:4" x14ac:dyDescent="0.25">
      <c r="A186" s="11" t="s">
        <v>3603</v>
      </c>
      <c r="B186" s="10" t="s">
        <v>3604</v>
      </c>
      <c r="C186" s="11" t="s">
        <v>743</v>
      </c>
      <c r="D186" s="10" t="s">
        <v>744</v>
      </c>
    </row>
    <row r="187" spans="1:4" x14ac:dyDescent="0.25">
      <c r="C187" s="11" t="s">
        <v>745</v>
      </c>
      <c r="D187" s="10" t="s">
        <v>746</v>
      </c>
    </row>
    <row r="188" spans="1:4" x14ac:dyDescent="0.25">
      <c r="A188" s="11" t="s">
        <v>2631</v>
      </c>
      <c r="B188" s="10" t="s">
        <v>747</v>
      </c>
      <c r="C188" s="11" t="s">
        <v>748</v>
      </c>
      <c r="D188" s="10" t="s">
        <v>2016</v>
      </c>
    </row>
    <row r="189" spans="1:4" x14ac:dyDescent="0.25">
      <c r="C189" s="11" t="s">
        <v>2017</v>
      </c>
      <c r="D189" s="10" t="s">
        <v>2018</v>
      </c>
    </row>
    <row r="190" spans="1:4" x14ac:dyDescent="0.25">
      <c r="C190" s="11" t="s">
        <v>2019</v>
      </c>
      <c r="D190" s="10" t="s">
        <v>2020</v>
      </c>
    </row>
    <row r="191" spans="1:4" x14ac:dyDescent="0.25">
      <c r="A191" s="11" t="s">
        <v>2632</v>
      </c>
      <c r="B191" s="10" t="s">
        <v>2021</v>
      </c>
      <c r="C191" s="11" t="s">
        <v>2022</v>
      </c>
      <c r="D191" s="10" t="s">
        <v>2023</v>
      </c>
    </row>
    <row r="192" spans="1:4" x14ac:dyDescent="0.25">
      <c r="C192" s="11" t="s">
        <v>2024</v>
      </c>
      <c r="D192" s="10" t="s">
        <v>2025</v>
      </c>
    </row>
    <row r="193" spans="3:4" x14ac:dyDescent="0.25">
      <c r="C193" s="11" t="s">
        <v>2026</v>
      </c>
      <c r="D193" s="10" t="s">
        <v>2027</v>
      </c>
    </row>
    <row r="194" spans="3:4" x14ac:dyDescent="0.25">
      <c r="C194" s="11" t="s">
        <v>2028</v>
      </c>
      <c r="D194" s="10" t="s">
        <v>2029</v>
      </c>
    </row>
    <row r="195" spans="3:4" x14ac:dyDescent="0.25">
      <c r="C195" s="11" t="s">
        <v>2030</v>
      </c>
      <c r="D195" s="10" t="s">
        <v>2031</v>
      </c>
    </row>
    <row r="196" spans="3:4" x14ac:dyDescent="0.25">
      <c r="C196" s="11" t="s">
        <v>2032</v>
      </c>
      <c r="D196" s="10" t="s">
        <v>2033</v>
      </c>
    </row>
    <row r="197" spans="3:4" x14ac:dyDescent="0.25">
      <c r="C197" s="11" t="s">
        <v>2034</v>
      </c>
      <c r="D197" s="10" t="s">
        <v>2035</v>
      </c>
    </row>
    <row r="198" spans="3:4" x14ac:dyDescent="0.25">
      <c r="C198" s="11" t="s">
        <v>2036</v>
      </c>
      <c r="D198" s="10" t="s">
        <v>1912</v>
      </c>
    </row>
    <row r="199" spans="3:4" x14ac:dyDescent="0.25">
      <c r="C199" s="11" t="s">
        <v>1913</v>
      </c>
      <c r="D199" s="10" t="s">
        <v>1914</v>
      </c>
    </row>
    <row r="200" spans="3:4" x14ac:dyDescent="0.25">
      <c r="C200" s="11" t="s">
        <v>1915</v>
      </c>
      <c r="D200" s="10" t="s">
        <v>1916</v>
      </c>
    </row>
    <row r="201" spans="3:4" x14ac:dyDescent="0.25">
      <c r="C201" s="11" t="s">
        <v>1917</v>
      </c>
      <c r="D201" s="10" t="s">
        <v>1918</v>
      </c>
    </row>
    <row r="202" spans="3:4" x14ac:dyDescent="0.25">
      <c r="C202" s="11" t="s">
        <v>892</v>
      </c>
      <c r="D202" s="10" t="s">
        <v>893</v>
      </c>
    </row>
    <row r="203" spans="3:4" x14ac:dyDescent="0.25">
      <c r="C203" s="11" t="s">
        <v>894</v>
      </c>
      <c r="D203" s="10" t="s">
        <v>895</v>
      </c>
    </row>
    <row r="204" spans="3:4" x14ac:dyDescent="0.25">
      <c r="C204" s="11" t="s">
        <v>896</v>
      </c>
      <c r="D204" s="10" t="s">
        <v>897</v>
      </c>
    </row>
    <row r="205" spans="3:4" x14ac:dyDescent="0.25">
      <c r="C205" s="11" t="s">
        <v>898</v>
      </c>
      <c r="D205" s="10" t="s">
        <v>899</v>
      </c>
    </row>
    <row r="206" spans="3:4" x14ac:dyDescent="0.25">
      <c r="C206" s="11" t="s">
        <v>900</v>
      </c>
      <c r="D206" s="10" t="s">
        <v>901</v>
      </c>
    </row>
    <row r="207" spans="3:4" x14ac:dyDescent="0.25">
      <c r="C207" s="11" t="s">
        <v>902</v>
      </c>
      <c r="D207" s="10" t="s">
        <v>2014</v>
      </c>
    </row>
    <row r="208" spans="3:4" x14ac:dyDescent="0.25">
      <c r="C208" s="11" t="s">
        <v>2015</v>
      </c>
      <c r="D208" s="10" t="s">
        <v>2037</v>
      </c>
    </row>
    <row r="209" spans="3:4" x14ac:dyDescent="0.25">
      <c r="C209" s="11" t="s">
        <v>2038</v>
      </c>
      <c r="D209" s="10" t="s">
        <v>2039</v>
      </c>
    </row>
    <row r="210" spans="3:4" x14ac:dyDescent="0.25">
      <c r="C210" s="11" t="s">
        <v>2040</v>
      </c>
      <c r="D210" s="10" t="s">
        <v>2041</v>
      </c>
    </row>
    <row r="211" spans="3:4" x14ac:dyDescent="0.25">
      <c r="C211" s="11" t="s">
        <v>2042</v>
      </c>
      <c r="D211" s="10" t="s">
        <v>2043</v>
      </c>
    </row>
    <row r="212" spans="3:4" x14ac:dyDescent="0.25">
      <c r="C212" s="11" t="s">
        <v>2044</v>
      </c>
      <c r="D212" s="10" t="s">
        <v>2045</v>
      </c>
    </row>
    <row r="213" spans="3:4" x14ac:dyDescent="0.25">
      <c r="C213" s="11" t="s">
        <v>2046</v>
      </c>
      <c r="D213" s="10" t="s">
        <v>2047</v>
      </c>
    </row>
    <row r="214" spans="3:4" x14ac:dyDescent="0.25">
      <c r="C214" s="11" t="s">
        <v>2048</v>
      </c>
      <c r="D214" s="10" t="s">
        <v>2049</v>
      </c>
    </row>
    <row r="215" spans="3:4" x14ac:dyDescent="0.25">
      <c r="C215" s="11" t="s">
        <v>2050</v>
      </c>
      <c r="D215" s="10" t="s">
        <v>2051</v>
      </c>
    </row>
    <row r="216" spans="3:4" x14ac:dyDescent="0.25">
      <c r="C216" s="11" t="s">
        <v>2052</v>
      </c>
      <c r="D216" s="10" t="s">
        <v>2053</v>
      </c>
    </row>
    <row r="217" spans="3:4" x14ac:dyDescent="0.25">
      <c r="C217" s="11" t="s">
        <v>2054</v>
      </c>
      <c r="D217" s="10" t="s">
        <v>2055</v>
      </c>
    </row>
    <row r="218" spans="3:4" x14ac:dyDescent="0.25">
      <c r="C218" s="11" t="s">
        <v>2056</v>
      </c>
      <c r="D218" s="10" t="s">
        <v>2057</v>
      </c>
    </row>
    <row r="219" spans="3:4" x14ac:dyDescent="0.25">
      <c r="C219" s="11" t="s">
        <v>2058</v>
      </c>
      <c r="D219" s="10" t="s">
        <v>2059</v>
      </c>
    </row>
    <row r="220" spans="3:4" x14ac:dyDescent="0.25">
      <c r="C220" s="11" t="s">
        <v>2060</v>
      </c>
      <c r="D220" s="10" t="s">
        <v>2061</v>
      </c>
    </row>
    <row r="221" spans="3:4" x14ac:dyDescent="0.25">
      <c r="C221" s="11" t="s">
        <v>2062</v>
      </c>
      <c r="D221" s="10" t="s">
        <v>2063</v>
      </c>
    </row>
    <row r="222" spans="3:4" x14ac:dyDescent="0.25">
      <c r="C222" s="11" t="s">
        <v>2064</v>
      </c>
      <c r="D222" s="10" t="s">
        <v>2065</v>
      </c>
    </row>
    <row r="223" spans="3:4" x14ac:dyDescent="0.25">
      <c r="C223" s="11" t="s">
        <v>2066</v>
      </c>
      <c r="D223" s="10" t="s">
        <v>2067</v>
      </c>
    </row>
    <row r="224" spans="3:4" x14ac:dyDescent="0.25">
      <c r="C224" s="11" t="s">
        <v>2068</v>
      </c>
      <c r="D224" s="10" t="s">
        <v>2069</v>
      </c>
    </row>
    <row r="225" spans="3:4" x14ac:dyDescent="0.25">
      <c r="C225" s="11" t="s">
        <v>2070</v>
      </c>
      <c r="D225" s="10" t="s">
        <v>2071</v>
      </c>
    </row>
    <row r="226" spans="3:4" x14ac:dyDescent="0.25">
      <c r="C226" s="11" t="s">
        <v>2072</v>
      </c>
      <c r="D226" s="10" t="s">
        <v>2073</v>
      </c>
    </row>
    <row r="227" spans="3:4" x14ac:dyDescent="0.25">
      <c r="C227" s="11" t="s">
        <v>2074</v>
      </c>
      <c r="D227" s="10" t="s">
        <v>2075</v>
      </c>
    </row>
    <row r="228" spans="3:4" x14ac:dyDescent="0.25">
      <c r="C228" s="11" t="s">
        <v>2076</v>
      </c>
      <c r="D228" s="10" t="s">
        <v>2077</v>
      </c>
    </row>
    <row r="229" spans="3:4" x14ac:dyDescent="0.25">
      <c r="C229" s="11" t="s">
        <v>2078</v>
      </c>
      <c r="D229" s="10" t="s">
        <v>2079</v>
      </c>
    </row>
    <row r="230" spans="3:4" x14ac:dyDescent="0.25">
      <c r="C230" s="11" t="s">
        <v>2080</v>
      </c>
      <c r="D230" s="10" t="s">
        <v>2081</v>
      </c>
    </row>
    <row r="231" spans="3:4" x14ac:dyDescent="0.25">
      <c r="C231" s="11" t="s">
        <v>2082</v>
      </c>
      <c r="D231" s="10" t="s">
        <v>2083</v>
      </c>
    </row>
    <row r="232" spans="3:4" x14ac:dyDescent="0.25">
      <c r="C232" s="11" t="s">
        <v>2084</v>
      </c>
      <c r="D232" s="10" t="s">
        <v>2085</v>
      </c>
    </row>
    <row r="233" spans="3:4" x14ac:dyDescent="0.25">
      <c r="C233" s="11" t="s">
        <v>2086</v>
      </c>
      <c r="D233" s="10" t="s">
        <v>2087</v>
      </c>
    </row>
    <row r="234" spans="3:4" x14ac:dyDescent="0.25">
      <c r="C234" s="11" t="s">
        <v>2088</v>
      </c>
      <c r="D234" s="10" t="s">
        <v>2089</v>
      </c>
    </row>
    <row r="235" spans="3:4" x14ac:dyDescent="0.25">
      <c r="C235" s="11" t="s">
        <v>2090</v>
      </c>
      <c r="D235" s="10" t="s">
        <v>2091</v>
      </c>
    </row>
    <row r="236" spans="3:4" x14ac:dyDescent="0.25">
      <c r="C236" s="11" t="s">
        <v>2092</v>
      </c>
      <c r="D236" s="10" t="s">
        <v>2093</v>
      </c>
    </row>
    <row r="237" spans="3:4" x14ac:dyDescent="0.25">
      <c r="C237" s="11" t="s">
        <v>2094</v>
      </c>
      <c r="D237" s="10" t="s">
        <v>2095</v>
      </c>
    </row>
    <row r="238" spans="3:4" x14ac:dyDescent="0.25">
      <c r="C238" s="11" t="s">
        <v>2096</v>
      </c>
      <c r="D238" s="10" t="s">
        <v>2097</v>
      </c>
    </row>
    <row r="239" spans="3:4" x14ac:dyDescent="0.25">
      <c r="C239" s="11" t="s">
        <v>2098</v>
      </c>
      <c r="D239" s="10" t="s">
        <v>2099</v>
      </c>
    </row>
    <row r="240" spans="3:4" x14ac:dyDescent="0.25">
      <c r="C240" s="11" t="s">
        <v>2100</v>
      </c>
      <c r="D240" s="10" t="s">
        <v>2101</v>
      </c>
    </row>
    <row r="241" spans="1:4" x14ac:dyDescent="0.25">
      <c r="C241" s="11" t="s">
        <v>2102</v>
      </c>
      <c r="D241" s="10" t="s">
        <v>2103</v>
      </c>
    </row>
    <row r="242" spans="1:4" x14ac:dyDescent="0.25">
      <c r="C242" s="11" t="s">
        <v>2104</v>
      </c>
      <c r="D242" s="10" t="s">
        <v>2105</v>
      </c>
    </row>
    <row r="243" spans="1:4" x14ac:dyDescent="0.25">
      <c r="C243" s="11" t="s">
        <v>2106</v>
      </c>
      <c r="D243" s="10" t="s">
        <v>2107</v>
      </c>
    </row>
    <row r="244" spans="1:4" x14ac:dyDescent="0.25">
      <c r="C244" s="11" t="s">
        <v>2108</v>
      </c>
      <c r="D244" s="10" t="s">
        <v>2109</v>
      </c>
    </row>
    <row r="245" spans="1:4" x14ac:dyDescent="0.25">
      <c r="A245" s="11" t="s">
        <v>3610</v>
      </c>
      <c r="B245" s="10" t="s">
        <v>2110</v>
      </c>
      <c r="C245" s="11" t="s">
        <v>2111</v>
      </c>
      <c r="D245" s="10" t="s">
        <v>2112</v>
      </c>
    </row>
    <row r="246" spans="1:4" x14ac:dyDescent="0.25">
      <c r="C246" s="11" t="s">
        <v>2113</v>
      </c>
      <c r="D246" s="10" t="s">
        <v>2114</v>
      </c>
    </row>
    <row r="247" spans="1:4" x14ac:dyDescent="0.25">
      <c r="C247" s="11" t="s">
        <v>2115</v>
      </c>
      <c r="D247" s="10" t="s">
        <v>2116</v>
      </c>
    </row>
    <row r="248" spans="1:4" x14ac:dyDescent="0.25">
      <c r="A248" s="11" t="s">
        <v>2633</v>
      </c>
      <c r="B248" s="10" t="s">
        <v>2117</v>
      </c>
      <c r="C248" s="11" t="s">
        <v>2118</v>
      </c>
      <c r="D248" s="10" t="s">
        <v>2119</v>
      </c>
    </row>
    <row r="249" spans="1:4" x14ac:dyDescent="0.25">
      <c r="C249" s="11" t="s">
        <v>2120</v>
      </c>
      <c r="D249" s="10" t="s">
        <v>2121</v>
      </c>
    </row>
    <row r="250" spans="1:4" x14ac:dyDescent="0.25">
      <c r="A250" s="11" t="s">
        <v>1803</v>
      </c>
      <c r="B250" s="10" t="s">
        <v>2122</v>
      </c>
      <c r="C250" s="11" t="s">
        <v>2123</v>
      </c>
      <c r="D250" s="10" t="s">
        <v>2124</v>
      </c>
    </row>
    <row r="251" spans="1:4" x14ac:dyDescent="0.25">
      <c r="C251" s="11" t="s">
        <v>1976</v>
      </c>
      <c r="D251" s="10" t="s">
        <v>1977</v>
      </c>
    </row>
    <row r="252" spans="1:4" x14ac:dyDescent="0.25">
      <c r="C252" s="11" t="s">
        <v>1978</v>
      </c>
      <c r="D252" s="10" t="s">
        <v>1979</v>
      </c>
    </row>
    <row r="253" spans="1:4" x14ac:dyDescent="0.25">
      <c r="C253" s="11" t="s">
        <v>1980</v>
      </c>
      <c r="D253" s="10" t="s">
        <v>1981</v>
      </c>
    </row>
    <row r="254" spans="1:4" x14ac:dyDescent="0.25">
      <c r="C254" s="11" t="s">
        <v>1982</v>
      </c>
      <c r="D254" s="10" t="s">
        <v>1983</v>
      </c>
    </row>
    <row r="255" spans="1:4" x14ac:dyDescent="0.25">
      <c r="C255" s="11" t="s">
        <v>1984</v>
      </c>
      <c r="D255" s="10" t="s">
        <v>1985</v>
      </c>
    </row>
    <row r="256" spans="1:4" x14ac:dyDescent="0.25">
      <c r="C256" s="11" t="s">
        <v>1986</v>
      </c>
      <c r="D256" s="10" t="s">
        <v>822</v>
      </c>
    </row>
    <row r="257" spans="1:4" x14ac:dyDescent="0.25">
      <c r="C257" s="11" t="s">
        <v>823</v>
      </c>
      <c r="D257" s="10" t="s">
        <v>824</v>
      </c>
    </row>
    <row r="258" spans="1:4" x14ac:dyDescent="0.25">
      <c r="C258" s="11" t="s">
        <v>825</v>
      </c>
      <c r="D258" s="10" t="s">
        <v>826</v>
      </c>
    </row>
    <row r="259" spans="1:4" x14ac:dyDescent="0.25">
      <c r="C259" s="11" t="s">
        <v>827</v>
      </c>
      <c r="D259" s="10" t="s">
        <v>828</v>
      </c>
    </row>
    <row r="260" spans="1:4" x14ac:dyDescent="0.25">
      <c r="C260" s="11" t="s">
        <v>829</v>
      </c>
      <c r="D260" s="10" t="s">
        <v>830</v>
      </c>
    </row>
    <row r="261" spans="1:4" x14ac:dyDescent="0.25">
      <c r="C261" s="11" t="s">
        <v>831</v>
      </c>
      <c r="D261" s="10" t="s">
        <v>832</v>
      </c>
    </row>
    <row r="262" spans="1:4" x14ac:dyDescent="0.25">
      <c r="C262" s="11" t="s">
        <v>833</v>
      </c>
      <c r="D262" s="10" t="s">
        <v>834</v>
      </c>
    </row>
    <row r="263" spans="1:4" x14ac:dyDescent="0.25">
      <c r="C263" s="11" t="s">
        <v>835</v>
      </c>
      <c r="D263" s="10" t="s">
        <v>836</v>
      </c>
    </row>
    <row r="264" spans="1:4" x14ac:dyDescent="0.25">
      <c r="C264" s="11" t="s">
        <v>837</v>
      </c>
      <c r="D264" s="10" t="s">
        <v>838</v>
      </c>
    </row>
    <row r="265" spans="1:4" x14ac:dyDescent="0.25">
      <c r="C265" s="11" t="s">
        <v>839</v>
      </c>
      <c r="D265" s="10" t="s">
        <v>840</v>
      </c>
    </row>
    <row r="266" spans="1:4" x14ac:dyDescent="0.25">
      <c r="A266" s="11" t="s">
        <v>2634</v>
      </c>
      <c r="B266" s="10" t="s">
        <v>841</v>
      </c>
      <c r="C266" s="11" t="s">
        <v>842</v>
      </c>
      <c r="D266" s="10" t="s">
        <v>843</v>
      </c>
    </row>
    <row r="267" spans="1:4" x14ac:dyDescent="0.25">
      <c r="C267" s="11" t="s">
        <v>844</v>
      </c>
      <c r="D267" s="10" t="s">
        <v>845</v>
      </c>
    </row>
    <row r="268" spans="1:4" x14ac:dyDescent="0.25">
      <c r="C268" s="11" t="s">
        <v>2010</v>
      </c>
      <c r="D268" s="10" t="s">
        <v>2011</v>
      </c>
    </row>
    <row r="269" spans="1:4" x14ac:dyDescent="0.25">
      <c r="C269" s="11" t="s">
        <v>2012</v>
      </c>
      <c r="D269" s="10" t="s">
        <v>2013</v>
      </c>
    </row>
    <row r="270" spans="1:4" x14ac:dyDescent="0.25">
      <c r="A270" s="11" t="s">
        <v>2908</v>
      </c>
      <c r="B270" s="10" t="s">
        <v>3115</v>
      </c>
      <c r="C270" s="11" t="s">
        <v>3116</v>
      </c>
      <c r="D270" s="10" t="s">
        <v>2</v>
      </c>
    </row>
    <row r="271" spans="1:4" x14ac:dyDescent="0.25">
      <c r="C271" s="11" t="s">
        <v>3</v>
      </c>
      <c r="D271" s="10" t="s">
        <v>4</v>
      </c>
    </row>
    <row r="272" spans="1:4" x14ac:dyDescent="0.25">
      <c r="C272" s="11" t="s">
        <v>5</v>
      </c>
      <c r="D272" s="10" t="s">
        <v>6</v>
      </c>
    </row>
    <row r="273" spans="1:4" x14ac:dyDescent="0.25">
      <c r="C273" s="11" t="s">
        <v>7</v>
      </c>
      <c r="D273" s="10" t="s">
        <v>8</v>
      </c>
    </row>
    <row r="274" spans="1:4" x14ac:dyDescent="0.25">
      <c r="A274" s="11" t="s">
        <v>2635</v>
      </c>
      <c r="B274" s="10" t="s">
        <v>9</v>
      </c>
      <c r="C274" s="11" t="s">
        <v>10</v>
      </c>
      <c r="D274" s="10" t="s">
        <v>11</v>
      </c>
    </row>
    <row r="275" spans="1:4" x14ac:dyDescent="0.25">
      <c r="C275" s="11" t="s">
        <v>12</v>
      </c>
      <c r="D275" s="10" t="s">
        <v>13</v>
      </c>
    </row>
    <row r="276" spans="1:4" x14ac:dyDescent="0.25">
      <c r="A276" s="11" t="s">
        <v>3655</v>
      </c>
      <c r="B276" s="10" t="s">
        <v>14</v>
      </c>
      <c r="C276" s="11" t="s">
        <v>15</v>
      </c>
      <c r="D276" s="10" t="s">
        <v>16</v>
      </c>
    </row>
    <row r="277" spans="1:4" x14ac:dyDescent="0.25">
      <c r="C277" s="11" t="s">
        <v>17</v>
      </c>
      <c r="D277" s="10" t="s">
        <v>18</v>
      </c>
    </row>
    <row r="278" spans="1:4" x14ac:dyDescent="0.25">
      <c r="C278" s="11" t="s">
        <v>3595</v>
      </c>
      <c r="D278" s="10" t="s">
        <v>19</v>
      </c>
    </row>
    <row r="279" spans="1:4" x14ac:dyDescent="0.25">
      <c r="A279" s="11" t="s">
        <v>2636</v>
      </c>
      <c r="B279" s="10" t="s">
        <v>20</v>
      </c>
      <c r="C279" s="11" t="s">
        <v>21</v>
      </c>
      <c r="D279" s="10" t="s">
        <v>22</v>
      </c>
    </row>
    <row r="280" spans="1:4" x14ac:dyDescent="0.25">
      <c r="C280" s="11" t="s">
        <v>23</v>
      </c>
      <c r="D280" s="10" t="s">
        <v>24</v>
      </c>
    </row>
    <row r="281" spans="1:4" x14ac:dyDescent="0.25">
      <c r="A281" s="11" t="s">
        <v>2637</v>
      </c>
      <c r="B281" s="10" t="s">
        <v>25</v>
      </c>
      <c r="C281" s="11" t="s">
        <v>26</v>
      </c>
      <c r="D281" s="10" t="s">
        <v>27</v>
      </c>
    </row>
    <row r="282" spans="1:4" x14ac:dyDescent="0.25">
      <c r="C282" s="11" t="s">
        <v>28</v>
      </c>
      <c r="D282" s="10" t="s">
        <v>2128</v>
      </c>
    </row>
    <row r="283" spans="1:4" x14ac:dyDescent="0.25">
      <c r="C283" s="11" t="s">
        <v>2129</v>
      </c>
      <c r="D283" s="10" t="s">
        <v>2130</v>
      </c>
    </row>
    <row r="284" spans="1:4" x14ac:dyDescent="0.25">
      <c r="C284" s="11" t="s">
        <v>2131</v>
      </c>
      <c r="D284" s="10" t="s">
        <v>2132</v>
      </c>
    </row>
    <row r="285" spans="1:4" x14ac:dyDescent="0.25">
      <c r="A285" s="11" t="s">
        <v>2638</v>
      </c>
      <c r="B285" s="10" t="s">
        <v>2133</v>
      </c>
      <c r="C285" s="11" t="s">
        <v>2134</v>
      </c>
      <c r="D285" s="10" t="s">
        <v>66</v>
      </c>
    </row>
    <row r="286" spans="1:4" x14ac:dyDescent="0.25">
      <c r="C286" s="11" t="s">
        <v>67</v>
      </c>
      <c r="D286" s="10" t="s">
        <v>68</v>
      </c>
    </row>
    <row r="287" spans="1:4" x14ac:dyDescent="0.25">
      <c r="A287" s="11" t="s">
        <v>2674</v>
      </c>
      <c r="B287" s="10" t="s">
        <v>69</v>
      </c>
      <c r="C287" s="11" t="s">
        <v>70</v>
      </c>
      <c r="D287" s="10" t="s">
        <v>71</v>
      </c>
    </row>
    <row r="288" spans="1:4" x14ac:dyDescent="0.25">
      <c r="C288" s="11" t="s">
        <v>72</v>
      </c>
      <c r="D288" s="10" t="s">
        <v>73</v>
      </c>
    </row>
    <row r="289" spans="1:4" x14ac:dyDescent="0.25">
      <c r="C289" s="11" t="s">
        <v>74</v>
      </c>
      <c r="D289" s="10" t="s">
        <v>75</v>
      </c>
    </row>
    <row r="290" spans="1:4" x14ac:dyDescent="0.25">
      <c r="C290" s="11" t="s">
        <v>76</v>
      </c>
      <c r="D290" s="10" t="s">
        <v>77</v>
      </c>
    </row>
    <row r="291" spans="1:4" x14ac:dyDescent="0.25">
      <c r="C291" s="11" t="s">
        <v>78</v>
      </c>
      <c r="D291" s="10" t="s">
        <v>159</v>
      </c>
    </row>
    <row r="292" spans="1:4" x14ac:dyDescent="0.25">
      <c r="C292" s="11" t="s">
        <v>160</v>
      </c>
      <c r="D292" s="10" t="s">
        <v>161</v>
      </c>
    </row>
    <row r="293" spans="1:4" x14ac:dyDescent="0.25">
      <c r="C293" s="11" t="s">
        <v>162</v>
      </c>
      <c r="D293" s="10" t="s">
        <v>163</v>
      </c>
    </row>
    <row r="294" spans="1:4" x14ac:dyDescent="0.25">
      <c r="C294" s="11" t="s">
        <v>164</v>
      </c>
      <c r="D294" s="10" t="s">
        <v>165</v>
      </c>
    </row>
    <row r="295" spans="1:4" x14ac:dyDescent="0.25">
      <c r="C295" s="11" t="s">
        <v>166</v>
      </c>
      <c r="D295" s="10" t="s">
        <v>167</v>
      </c>
    </row>
    <row r="296" spans="1:4" x14ac:dyDescent="0.25">
      <c r="C296" s="11" t="s">
        <v>168</v>
      </c>
      <c r="D296" s="10" t="s">
        <v>2281</v>
      </c>
    </row>
    <row r="297" spans="1:4" x14ac:dyDescent="0.25">
      <c r="A297" s="11" t="s">
        <v>2675</v>
      </c>
      <c r="B297" s="10" t="s">
        <v>2282</v>
      </c>
      <c r="C297" s="11" t="s">
        <v>2283</v>
      </c>
      <c r="D297" s="10" t="s">
        <v>2284</v>
      </c>
    </row>
    <row r="298" spans="1:4" x14ac:dyDescent="0.25">
      <c r="A298" s="11" t="s">
        <v>729</v>
      </c>
      <c r="B298" s="10" t="s">
        <v>2285</v>
      </c>
      <c r="C298" s="11" t="s">
        <v>2286</v>
      </c>
      <c r="D298" s="10" t="s">
        <v>1858</v>
      </c>
    </row>
    <row r="299" spans="1:4" x14ac:dyDescent="0.25">
      <c r="C299" s="11" t="s">
        <v>2287</v>
      </c>
      <c r="D299" s="10" t="s">
        <v>2288</v>
      </c>
    </row>
    <row r="300" spans="1:4" x14ac:dyDescent="0.25">
      <c r="C300" s="11" t="s">
        <v>2289</v>
      </c>
      <c r="D300" s="10" t="s">
        <v>2290</v>
      </c>
    </row>
    <row r="301" spans="1:4" x14ac:dyDescent="0.25">
      <c r="A301" s="11" t="s">
        <v>2639</v>
      </c>
      <c r="B301" s="10" t="s">
        <v>2291</v>
      </c>
      <c r="C301" s="11" t="s">
        <v>2292</v>
      </c>
      <c r="D301" s="10" t="s">
        <v>2293</v>
      </c>
    </row>
    <row r="302" spans="1:4" x14ac:dyDescent="0.25">
      <c r="C302" s="11" t="s">
        <v>2294</v>
      </c>
      <c r="D302" s="10" t="s">
        <v>2295</v>
      </c>
    </row>
    <row r="303" spans="1:4" x14ac:dyDescent="0.25">
      <c r="C303" s="11" t="s">
        <v>2296</v>
      </c>
      <c r="D303" s="10" t="s">
        <v>2297</v>
      </c>
    </row>
    <row r="304" spans="1:4" x14ac:dyDescent="0.25">
      <c r="C304" s="11" t="s">
        <v>2298</v>
      </c>
      <c r="D304" s="10" t="s">
        <v>2299</v>
      </c>
    </row>
    <row r="305" spans="1:4" x14ac:dyDescent="0.25">
      <c r="A305" s="11" t="s">
        <v>2640</v>
      </c>
      <c r="B305" s="10" t="s">
        <v>2300</v>
      </c>
      <c r="C305" s="11" t="s">
        <v>2301</v>
      </c>
      <c r="D305" s="10" t="s">
        <v>2302</v>
      </c>
    </row>
    <row r="306" spans="1:4" x14ac:dyDescent="0.25">
      <c r="C306" s="11" t="s">
        <v>2303</v>
      </c>
      <c r="D306" s="10" t="s">
        <v>2304</v>
      </c>
    </row>
    <row r="307" spans="1:4" x14ac:dyDescent="0.25">
      <c r="C307" s="11" t="s">
        <v>2305</v>
      </c>
      <c r="D307" s="10" t="s">
        <v>2306</v>
      </c>
    </row>
    <row r="308" spans="1:4" x14ac:dyDescent="0.25">
      <c r="C308" s="11" t="s">
        <v>2307</v>
      </c>
      <c r="D308" s="10" t="s">
        <v>2308</v>
      </c>
    </row>
    <row r="309" spans="1:4" x14ac:dyDescent="0.25">
      <c r="C309" s="11" t="s">
        <v>2309</v>
      </c>
      <c r="D309" s="10" t="s">
        <v>2310</v>
      </c>
    </row>
    <row r="310" spans="1:4" x14ac:dyDescent="0.25">
      <c r="C310" s="11" t="s">
        <v>2311</v>
      </c>
      <c r="D310" s="10" t="s">
        <v>2312</v>
      </c>
    </row>
    <row r="311" spans="1:4" x14ac:dyDescent="0.25">
      <c r="C311" s="11" t="s">
        <v>2313</v>
      </c>
      <c r="D311" s="10" t="s">
        <v>2314</v>
      </c>
    </row>
    <row r="312" spans="1:4" x14ac:dyDescent="0.25">
      <c r="C312" s="11" t="s">
        <v>2315</v>
      </c>
      <c r="D312" s="10" t="s">
        <v>3349</v>
      </c>
    </row>
    <row r="313" spans="1:4" x14ac:dyDescent="0.25">
      <c r="C313" s="11" t="s">
        <v>3350</v>
      </c>
      <c r="D313" s="10" t="s">
        <v>3351</v>
      </c>
    </row>
    <row r="314" spans="1:4" x14ac:dyDescent="0.25">
      <c r="A314" s="11" t="s">
        <v>2676</v>
      </c>
      <c r="B314" s="10" t="s">
        <v>3352</v>
      </c>
      <c r="C314" s="11" t="s">
        <v>3353</v>
      </c>
      <c r="D314" s="10" t="s">
        <v>3354</v>
      </c>
    </row>
    <row r="315" spans="1:4" x14ac:dyDescent="0.25">
      <c r="C315" s="11" t="s">
        <v>3355</v>
      </c>
      <c r="D315" s="10" t="s">
        <v>3356</v>
      </c>
    </row>
    <row r="316" spans="1:4" x14ac:dyDescent="0.25">
      <c r="C316" s="11" t="s">
        <v>3357</v>
      </c>
      <c r="D316" s="10" t="s">
        <v>3358</v>
      </c>
    </row>
    <row r="317" spans="1:4" x14ac:dyDescent="0.25">
      <c r="A317" s="11" t="s">
        <v>2641</v>
      </c>
      <c r="B317" s="10" t="s">
        <v>3359</v>
      </c>
      <c r="C317" s="11" t="s">
        <v>3360</v>
      </c>
      <c r="D317" s="10" t="s">
        <v>3361</v>
      </c>
    </row>
    <row r="318" spans="1:4" x14ac:dyDescent="0.25">
      <c r="C318" s="11" t="s">
        <v>3362</v>
      </c>
      <c r="D318" s="10" t="s">
        <v>3363</v>
      </c>
    </row>
    <row r="319" spans="1:4" x14ac:dyDescent="0.25">
      <c r="C319" s="11" t="s">
        <v>3364</v>
      </c>
      <c r="D319" s="10" t="s">
        <v>3365</v>
      </c>
    </row>
    <row r="320" spans="1:4" x14ac:dyDescent="0.25">
      <c r="C320" s="11" t="s">
        <v>3366</v>
      </c>
      <c r="D320" s="10" t="s">
        <v>3367</v>
      </c>
    </row>
    <row r="321" spans="3:4" x14ac:dyDescent="0.25">
      <c r="C321" s="11" t="s">
        <v>3368</v>
      </c>
      <c r="D321" s="10" t="s">
        <v>3369</v>
      </c>
    </row>
    <row r="322" spans="3:4" x14ac:dyDescent="0.25">
      <c r="C322" s="11" t="s">
        <v>3370</v>
      </c>
      <c r="D322" s="10" t="s">
        <v>3371</v>
      </c>
    </row>
    <row r="323" spans="3:4" x14ac:dyDescent="0.25">
      <c r="C323" s="11" t="s">
        <v>3605</v>
      </c>
      <c r="D323" s="10" t="s">
        <v>3372</v>
      </c>
    </row>
    <row r="324" spans="3:4" x14ac:dyDescent="0.25">
      <c r="C324" s="11" t="s">
        <v>3373</v>
      </c>
      <c r="D324" s="10" t="s">
        <v>3374</v>
      </c>
    </row>
    <row r="325" spans="3:4" x14ac:dyDescent="0.25">
      <c r="C325" s="11" t="s">
        <v>3375</v>
      </c>
      <c r="D325" s="10" t="s">
        <v>3376</v>
      </c>
    </row>
    <row r="326" spans="3:4" x14ac:dyDescent="0.25">
      <c r="C326" s="11" t="s">
        <v>3377</v>
      </c>
      <c r="D326" s="10" t="s">
        <v>3378</v>
      </c>
    </row>
    <row r="327" spans="3:4" x14ac:dyDescent="0.25">
      <c r="C327" s="11" t="s">
        <v>3379</v>
      </c>
      <c r="D327" s="10" t="s">
        <v>3380</v>
      </c>
    </row>
    <row r="328" spans="3:4" x14ac:dyDescent="0.25">
      <c r="C328" s="11" t="s">
        <v>3381</v>
      </c>
      <c r="D328" s="10" t="s">
        <v>3382</v>
      </c>
    </row>
    <row r="329" spans="3:4" x14ac:dyDescent="0.25">
      <c r="C329" s="11" t="s">
        <v>3383</v>
      </c>
      <c r="D329" s="10" t="s">
        <v>3384</v>
      </c>
    </row>
    <row r="330" spans="3:4" x14ac:dyDescent="0.25">
      <c r="C330" s="11" t="s">
        <v>3385</v>
      </c>
      <c r="D330" s="10" t="s">
        <v>3386</v>
      </c>
    </row>
    <row r="331" spans="3:4" x14ac:dyDescent="0.25">
      <c r="C331" s="11" t="s">
        <v>3387</v>
      </c>
      <c r="D331" s="10" t="s">
        <v>3388</v>
      </c>
    </row>
    <row r="332" spans="3:4" x14ac:dyDescent="0.25">
      <c r="C332" s="11" t="s">
        <v>3389</v>
      </c>
      <c r="D332" s="10" t="s">
        <v>3390</v>
      </c>
    </row>
    <row r="333" spans="3:4" x14ac:dyDescent="0.25">
      <c r="C333" s="11" t="s">
        <v>3391</v>
      </c>
      <c r="D333" s="10" t="s">
        <v>3392</v>
      </c>
    </row>
    <row r="334" spans="3:4" x14ac:dyDescent="0.25">
      <c r="C334" s="11" t="s">
        <v>3393</v>
      </c>
      <c r="D334" s="10" t="s">
        <v>3394</v>
      </c>
    </row>
    <row r="335" spans="3:4" x14ac:dyDescent="0.25">
      <c r="C335" s="11" t="s">
        <v>3395</v>
      </c>
      <c r="D335" s="10" t="s">
        <v>169</v>
      </c>
    </row>
    <row r="336" spans="3:4" x14ac:dyDescent="0.25">
      <c r="C336" s="11" t="s">
        <v>170</v>
      </c>
      <c r="D336" s="10" t="s">
        <v>171</v>
      </c>
    </row>
    <row r="337" spans="3:4" x14ac:dyDescent="0.25">
      <c r="C337" s="11" t="s">
        <v>172</v>
      </c>
      <c r="D337" s="10" t="s">
        <v>173</v>
      </c>
    </row>
    <row r="338" spans="3:4" x14ac:dyDescent="0.25">
      <c r="C338" s="11" t="s">
        <v>174</v>
      </c>
      <c r="D338" s="10" t="s">
        <v>175</v>
      </c>
    </row>
    <row r="339" spans="3:4" x14ac:dyDescent="0.25">
      <c r="C339" s="11" t="s">
        <v>176</v>
      </c>
      <c r="D339" s="10" t="s">
        <v>177</v>
      </c>
    </row>
    <row r="340" spans="3:4" x14ac:dyDescent="0.25">
      <c r="C340" s="11" t="s">
        <v>178</v>
      </c>
      <c r="D340" s="10" t="s">
        <v>179</v>
      </c>
    </row>
    <row r="341" spans="3:4" x14ac:dyDescent="0.25">
      <c r="C341" s="11" t="s">
        <v>180</v>
      </c>
      <c r="D341" s="10" t="s">
        <v>1531</v>
      </c>
    </row>
    <row r="342" spans="3:4" x14ac:dyDescent="0.25">
      <c r="C342" s="11" t="s">
        <v>181</v>
      </c>
      <c r="D342" s="10" t="s">
        <v>1989</v>
      </c>
    </row>
    <row r="343" spans="3:4" x14ac:dyDescent="0.25">
      <c r="C343" s="11" t="s">
        <v>1990</v>
      </c>
      <c r="D343" s="10" t="s">
        <v>1991</v>
      </c>
    </row>
    <row r="344" spans="3:4" x14ac:dyDescent="0.25">
      <c r="C344" s="11" t="s">
        <v>1992</v>
      </c>
      <c r="D344" s="10" t="s">
        <v>1993</v>
      </c>
    </row>
    <row r="345" spans="3:4" x14ac:dyDescent="0.25">
      <c r="C345" s="11" t="s">
        <v>1994</v>
      </c>
      <c r="D345" s="10" t="s">
        <v>1995</v>
      </c>
    </row>
    <row r="346" spans="3:4" x14ac:dyDescent="0.25">
      <c r="C346" s="11" t="s">
        <v>1996</v>
      </c>
      <c r="D346" s="10" t="s">
        <v>1997</v>
      </c>
    </row>
    <row r="347" spans="3:4" x14ac:dyDescent="0.25">
      <c r="C347" s="11" t="s">
        <v>1998</v>
      </c>
      <c r="D347" s="10" t="s">
        <v>1999</v>
      </c>
    </row>
    <row r="348" spans="3:4" x14ac:dyDescent="0.25">
      <c r="C348" s="11" t="s">
        <v>2000</v>
      </c>
      <c r="D348" s="10" t="s">
        <v>2001</v>
      </c>
    </row>
    <row r="349" spans="3:4" x14ac:dyDescent="0.25">
      <c r="C349" s="11" t="s">
        <v>2002</v>
      </c>
      <c r="D349" s="10" t="s">
        <v>2003</v>
      </c>
    </row>
    <row r="350" spans="3:4" x14ac:dyDescent="0.25">
      <c r="C350" s="11" t="s">
        <v>2004</v>
      </c>
      <c r="D350" s="10" t="s">
        <v>2005</v>
      </c>
    </row>
    <row r="351" spans="3:4" x14ac:dyDescent="0.25">
      <c r="C351" s="11" t="s">
        <v>2006</v>
      </c>
      <c r="D351" s="10" t="s">
        <v>2007</v>
      </c>
    </row>
    <row r="352" spans="3:4" x14ac:dyDescent="0.25">
      <c r="C352" s="11" t="s">
        <v>2008</v>
      </c>
      <c r="D352" s="10" t="s">
        <v>2009</v>
      </c>
    </row>
    <row r="353" spans="3:4" x14ac:dyDescent="0.25">
      <c r="C353" s="11" t="s">
        <v>1042</v>
      </c>
      <c r="D353" s="10" t="s">
        <v>1043</v>
      </c>
    </row>
    <row r="354" spans="3:4" x14ac:dyDescent="0.25">
      <c r="C354" s="11" t="s">
        <v>1044</v>
      </c>
      <c r="D354" s="10" t="s">
        <v>1045</v>
      </c>
    </row>
    <row r="355" spans="3:4" x14ac:dyDescent="0.25">
      <c r="C355" s="11" t="s">
        <v>1046</v>
      </c>
      <c r="D355" s="10" t="s">
        <v>1047</v>
      </c>
    </row>
    <row r="356" spans="3:4" x14ac:dyDescent="0.25">
      <c r="C356" s="11" t="s">
        <v>1048</v>
      </c>
      <c r="D356" s="10" t="s">
        <v>1049</v>
      </c>
    </row>
    <row r="357" spans="3:4" x14ac:dyDescent="0.25">
      <c r="C357" s="11" t="s">
        <v>1050</v>
      </c>
      <c r="D357" s="10" t="s">
        <v>1051</v>
      </c>
    </row>
    <row r="358" spans="3:4" x14ac:dyDescent="0.25">
      <c r="C358" s="11" t="s">
        <v>1052</v>
      </c>
      <c r="D358" s="10" t="s">
        <v>1053</v>
      </c>
    </row>
    <row r="359" spans="3:4" x14ac:dyDescent="0.25">
      <c r="C359" s="11" t="s">
        <v>1054</v>
      </c>
      <c r="D359" s="10" t="s">
        <v>1055</v>
      </c>
    </row>
    <row r="360" spans="3:4" x14ac:dyDescent="0.25">
      <c r="C360" s="11" t="s">
        <v>1056</v>
      </c>
      <c r="D360" s="10" t="s">
        <v>1057</v>
      </c>
    </row>
    <row r="361" spans="3:4" x14ac:dyDescent="0.25">
      <c r="C361" s="11" t="s">
        <v>1058</v>
      </c>
      <c r="D361" s="10" t="s">
        <v>1059</v>
      </c>
    </row>
    <row r="362" spans="3:4" x14ac:dyDescent="0.25">
      <c r="C362" s="11" t="s">
        <v>1060</v>
      </c>
      <c r="D362" s="10" t="s">
        <v>1061</v>
      </c>
    </row>
    <row r="363" spans="3:4" x14ac:dyDescent="0.25">
      <c r="C363" s="11" t="s">
        <v>1062</v>
      </c>
      <c r="D363" s="10" t="s">
        <v>1063</v>
      </c>
    </row>
    <row r="364" spans="3:4" x14ac:dyDescent="0.25">
      <c r="C364" s="11" t="s">
        <v>1064</v>
      </c>
      <c r="D364" s="10" t="s">
        <v>1065</v>
      </c>
    </row>
    <row r="365" spans="3:4" x14ac:dyDescent="0.25">
      <c r="C365" s="11" t="s">
        <v>1066</v>
      </c>
      <c r="D365" s="10" t="s">
        <v>1067</v>
      </c>
    </row>
    <row r="366" spans="3:4" x14ac:dyDescent="0.25">
      <c r="C366" s="11" t="s">
        <v>1068</v>
      </c>
      <c r="D366" s="10" t="s">
        <v>1069</v>
      </c>
    </row>
    <row r="367" spans="3:4" x14ac:dyDescent="0.25">
      <c r="C367" s="11" t="s">
        <v>1070</v>
      </c>
      <c r="D367" s="10" t="s">
        <v>1071</v>
      </c>
    </row>
    <row r="368" spans="3:4" x14ac:dyDescent="0.25">
      <c r="C368" s="11" t="s">
        <v>1072</v>
      </c>
      <c r="D368" s="10" t="s">
        <v>1073</v>
      </c>
    </row>
    <row r="369" spans="1:4" x14ac:dyDescent="0.25">
      <c r="C369" s="11" t="s">
        <v>1074</v>
      </c>
      <c r="D369" s="10" t="s">
        <v>2765</v>
      </c>
    </row>
    <row r="370" spans="1:4" x14ac:dyDescent="0.25">
      <c r="C370" s="11" t="s">
        <v>1075</v>
      </c>
      <c r="D370" s="10" t="s">
        <v>1076</v>
      </c>
    </row>
    <row r="371" spans="1:4" x14ac:dyDescent="0.25">
      <c r="A371" s="11" t="s">
        <v>506</v>
      </c>
      <c r="B371" s="10" t="s">
        <v>1077</v>
      </c>
      <c r="C371" s="11" t="s">
        <v>1078</v>
      </c>
      <c r="D371" s="10" t="s">
        <v>1079</v>
      </c>
    </row>
    <row r="372" spans="1:4" x14ac:dyDescent="0.25">
      <c r="C372" s="11" t="s">
        <v>1080</v>
      </c>
      <c r="D372" s="10" t="s">
        <v>1081</v>
      </c>
    </row>
    <row r="373" spans="1:4" x14ac:dyDescent="0.25">
      <c r="C373" s="11" t="s">
        <v>1082</v>
      </c>
      <c r="D373" s="10" t="s">
        <v>1083</v>
      </c>
    </row>
    <row r="374" spans="1:4" x14ac:dyDescent="0.25">
      <c r="A374" s="11" t="s">
        <v>1855</v>
      </c>
      <c r="B374" s="10" t="s">
        <v>1084</v>
      </c>
      <c r="C374" s="11" t="s">
        <v>1085</v>
      </c>
      <c r="D374" s="10" t="s">
        <v>1086</v>
      </c>
    </row>
    <row r="375" spans="1:4" x14ac:dyDescent="0.25">
      <c r="C375" s="11" t="s">
        <v>1087</v>
      </c>
      <c r="D375" s="10" t="s">
        <v>1088</v>
      </c>
    </row>
    <row r="376" spans="1:4" x14ac:dyDescent="0.25">
      <c r="C376" s="11" t="s">
        <v>1089</v>
      </c>
      <c r="D376" s="10" t="s">
        <v>1090</v>
      </c>
    </row>
    <row r="377" spans="1:4" x14ac:dyDescent="0.25">
      <c r="C377" s="11" t="s">
        <v>1091</v>
      </c>
      <c r="D377" s="10" t="s">
        <v>1092</v>
      </c>
    </row>
    <row r="378" spans="1:4" x14ac:dyDescent="0.25">
      <c r="C378" s="11" t="s">
        <v>1093</v>
      </c>
      <c r="D378" s="10" t="s">
        <v>1094</v>
      </c>
    </row>
    <row r="379" spans="1:4" x14ac:dyDescent="0.25">
      <c r="C379" s="11" t="s">
        <v>1095</v>
      </c>
      <c r="D379" s="10" t="s">
        <v>1096</v>
      </c>
    </row>
    <row r="380" spans="1:4" x14ac:dyDescent="0.25">
      <c r="C380" s="11" t="s">
        <v>1097</v>
      </c>
      <c r="D380" s="10" t="s">
        <v>1098</v>
      </c>
    </row>
    <row r="381" spans="1:4" x14ac:dyDescent="0.25">
      <c r="C381" s="11" t="s">
        <v>1099</v>
      </c>
      <c r="D381" s="10" t="s">
        <v>1100</v>
      </c>
    </row>
    <row r="382" spans="1:4" x14ac:dyDescent="0.25">
      <c r="C382" s="11" t="s">
        <v>1101</v>
      </c>
      <c r="D382" s="10" t="s">
        <v>1102</v>
      </c>
    </row>
    <row r="383" spans="1:4" x14ac:dyDescent="0.25">
      <c r="C383" s="11" t="s">
        <v>1103</v>
      </c>
      <c r="D383" s="10" t="s">
        <v>1104</v>
      </c>
    </row>
    <row r="384" spans="1:4" x14ac:dyDescent="0.25">
      <c r="A384" s="11" t="s">
        <v>508</v>
      </c>
      <c r="B384" s="10" t="s">
        <v>1105</v>
      </c>
      <c r="C384" s="11" t="s">
        <v>1106</v>
      </c>
      <c r="D384" s="10" t="s">
        <v>1107</v>
      </c>
    </row>
    <row r="385" spans="1:4" x14ac:dyDescent="0.25">
      <c r="C385" s="11" t="s">
        <v>1108</v>
      </c>
      <c r="D385" s="10" t="s">
        <v>1109</v>
      </c>
    </row>
    <row r="386" spans="1:4" x14ac:dyDescent="0.25">
      <c r="C386" s="11" t="s">
        <v>1110</v>
      </c>
      <c r="D386" s="10" t="s">
        <v>1111</v>
      </c>
    </row>
    <row r="387" spans="1:4" x14ac:dyDescent="0.25">
      <c r="C387" s="11" t="s">
        <v>240</v>
      </c>
      <c r="D387" s="10" t="s">
        <v>241</v>
      </c>
    </row>
    <row r="388" spans="1:4" x14ac:dyDescent="0.25">
      <c r="C388" s="11" t="s">
        <v>242</v>
      </c>
      <c r="D388" s="10" t="s">
        <v>243</v>
      </c>
    </row>
    <row r="389" spans="1:4" x14ac:dyDescent="0.25">
      <c r="A389" s="11" t="s">
        <v>3591</v>
      </c>
      <c r="B389" s="10" t="s">
        <v>3592</v>
      </c>
      <c r="C389" s="11" t="s">
        <v>244</v>
      </c>
      <c r="D389" s="10" t="s">
        <v>245</v>
      </c>
    </row>
    <row r="390" spans="1:4" x14ac:dyDescent="0.25">
      <c r="C390" s="11" t="s">
        <v>246</v>
      </c>
      <c r="D390" s="10" t="s">
        <v>247</v>
      </c>
    </row>
    <row r="391" spans="1:4" x14ac:dyDescent="0.25">
      <c r="C391" s="11" t="s">
        <v>248</v>
      </c>
      <c r="D391" s="10" t="s">
        <v>249</v>
      </c>
    </row>
    <row r="392" spans="1:4" x14ac:dyDescent="0.25">
      <c r="C392" s="11" t="s">
        <v>250</v>
      </c>
      <c r="D392" s="10" t="s">
        <v>251</v>
      </c>
    </row>
    <row r="393" spans="1:4" x14ac:dyDescent="0.25">
      <c r="C393" s="11" t="s">
        <v>252</v>
      </c>
      <c r="D393" s="10" t="s">
        <v>253</v>
      </c>
    </row>
    <row r="394" spans="1:4" x14ac:dyDescent="0.25">
      <c r="C394" s="11" t="s">
        <v>254</v>
      </c>
      <c r="D394" s="10" t="s">
        <v>255</v>
      </c>
    </row>
    <row r="395" spans="1:4" x14ac:dyDescent="0.25">
      <c r="C395" s="11" t="s">
        <v>256</v>
      </c>
      <c r="D395" s="10" t="s">
        <v>257</v>
      </c>
    </row>
    <row r="396" spans="1:4" x14ac:dyDescent="0.25">
      <c r="C396" s="11" t="s">
        <v>258</v>
      </c>
      <c r="D396" s="10" t="s">
        <v>259</v>
      </c>
    </row>
    <row r="397" spans="1:4" x14ac:dyDescent="0.25">
      <c r="C397" s="11" t="s">
        <v>260</v>
      </c>
      <c r="D397" s="10" t="s">
        <v>261</v>
      </c>
    </row>
    <row r="398" spans="1:4" x14ac:dyDescent="0.25">
      <c r="C398" s="11" t="s">
        <v>262</v>
      </c>
      <c r="D398" s="10" t="s">
        <v>263</v>
      </c>
    </row>
    <row r="399" spans="1:4" x14ac:dyDescent="0.25">
      <c r="C399" s="11" t="s">
        <v>264</v>
      </c>
      <c r="D399" s="10" t="s">
        <v>265</v>
      </c>
    </row>
    <row r="400" spans="1:4" x14ac:dyDescent="0.25">
      <c r="C400" s="11" t="s">
        <v>266</v>
      </c>
      <c r="D400" s="10" t="s">
        <v>267</v>
      </c>
    </row>
    <row r="401" spans="3:4" x14ac:dyDescent="0.25">
      <c r="C401" s="11" t="s">
        <v>268</v>
      </c>
      <c r="D401" s="10" t="s">
        <v>269</v>
      </c>
    </row>
    <row r="402" spans="3:4" x14ac:dyDescent="0.25">
      <c r="C402" s="11" t="s">
        <v>270</v>
      </c>
      <c r="D402" s="10" t="s">
        <v>271</v>
      </c>
    </row>
    <row r="403" spans="3:4" x14ac:dyDescent="0.25">
      <c r="C403" s="11" t="s">
        <v>272</v>
      </c>
      <c r="D403" s="10" t="s">
        <v>2813</v>
      </c>
    </row>
    <row r="404" spans="3:4" x14ac:dyDescent="0.25">
      <c r="C404" s="11" t="s">
        <v>273</v>
      </c>
      <c r="D404" s="10" t="s">
        <v>274</v>
      </c>
    </row>
    <row r="405" spans="3:4" x14ac:dyDescent="0.25">
      <c r="C405" s="11" t="s">
        <v>2367</v>
      </c>
      <c r="D405" s="10" t="s">
        <v>2368</v>
      </c>
    </row>
    <row r="406" spans="3:4" x14ac:dyDescent="0.25">
      <c r="C406" s="11" t="s">
        <v>2369</v>
      </c>
      <c r="D406" s="10" t="s">
        <v>2370</v>
      </c>
    </row>
    <row r="407" spans="3:4" x14ac:dyDescent="0.25">
      <c r="C407" s="11" t="s">
        <v>2371</v>
      </c>
      <c r="D407" s="10" t="s">
        <v>2372</v>
      </c>
    </row>
    <row r="408" spans="3:4" x14ac:dyDescent="0.25">
      <c r="C408" s="11" t="s">
        <v>2373</v>
      </c>
      <c r="D408" s="10" t="s">
        <v>2374</v>
      </c>
    </row>
    <row r="409" spans="3:4" x14ac:dyDescent="0.25">
      <c r="C409" s="11" t="s">
        <v>2375</v>
      </c>
      <c r="D409" s="10" t="s">
        <v>2376</v>
      </c>
    </row>
    <row r="410" spans="3:4" x14ac:dyDescent="0.25">
      <c r="C410" s="11" t="s">
        <v>2377</v>
      </c>
      <c r="D410" s="10" t="s">
        <v>2378</v>
      </c>
    </row>
    <row r="411" spans="3:4" x14ac:dyDescent="0.25">
      <c r="C411" s="11" t="s">
        <v>2379</v>
      </c>
      <c r="D411" s="10" t="s">
        <v>2380</v>
      </c>
    </row>
    <row r="412" spans="3:4" x14ac:dyDescent="0.25">
      <c r="C412" s="11" t="s">
        <v>2381</v>
      </c>
      <c r="D412" s="10" t="s">
        <v>2382</v>
      </c>
    </row>
    <row r="413" spans="3:4" x14ac:dyDescent="0.25">
      <c r="C413" s="11" t="s">
        <v>2383</v>
      </c>
      <c r="D413" s="10" t="s">
        <v>2384</v>
      </c>
    </row>
    <row r="414" spans="3:4" x14ac:dyDescent="0.25">
      <c r="C414" s="11" t="s">
        <v>2385</v>
      </c>
      <c r="D414" s="10" t="s">
        <v>2386</v>
      </c>
    </row>
    <row r="415" spans="3:4" x14ac:dyDescent="0.25">
      <c r="C415" s="11" t="s">
        <v>2387</v>
      </c>
      <c r="D415" s="10" t="s">
        <v>2388</v>
      </c>
    </row>
    <row r="416" spans="3:4" x14ac:dyDescent="0.25">
      <c r="C416" s="11" t="s">
        <v>2389</v>
      </c>
      <c r="D416" s="10" t="s">
        <v>2390</v>
      </c>
    </row>
    <row r="417" spans="3:4" x14ac:dyDescent="0.25">
      <c r="C417" s="11" t="s">
        <v>2391</v>
      </c>
      <c r="D417" s="10" t="s">
        <v>2392</v>
      </c>
    </row>
    <row r="418" spans="3:4" x14ac:dyDescent="0.25">
      <c r="C418" s="11" t="s">
        <v>2393</v>
      </c>
      <c r="D418" s="10" t="s">
        <v>2394</v>
      </c>
    </row>
    <row r="419" spans="3:4" x14ac:dyDescent="0.25">
      <c r="C419" s="11" t="s">
        <v>2395</v>
      </c>
      <c r="D419" s="10" t="s">
        <v>2396</v>
      </c>
    </row>
    <row r="420" spans="3:4" x14ac:dyDescent="0.25">
      <c r="C420" s="11" t="s">
        <v>2397</v>
      </c>
      <c r="D420" s="10" t="s">
        <v>2398</v>
      </c>
    </row>
    <row r="421" spans="3:4" x14ac:dyDescent="0.25">
      <c r="C421" s="11" t="s">
        <v>2399</v>
      </c>
      <c r="D421" s="10" t="s">
        <v>159</v>
      </c>
    </row>
    <row r="422" spans="3:4" x14ac:dyDescent="0.25">
      <c r="C422" s="11" t="s">
        <v>2400</v>
      </c>
      <c r="D422" s="10" t="s">
        <v>2401</v>
      </c>
    </row>
    <row r="423" spans="3:4" x14ac:dyDescent="0.25">
      <c r="C423" s="11" t="s">
        <v>2402</v>
      </c>
      <c r="D423" s="10" t="s">
        <v>2403</v>
      </c>
    </row>
    <row r="424" spans="3:4" x14ac:dyDescent="0.25">
      <c r="C424" s="11" t="s">
        <v>2404</v>
      </c>
      <c r="D424" s="10" t="s">
        <v>2405</v>
      </c>
    </row>
    <row r="425" spans="3:4" x14ac:dyDescent="0.25">
      <c r="C425" s="11" t="s">
        <v>2406</v>
      </c>
      <c r="D425" s="10" t="s">
        <v>2407</v>
      </c>
    </row>
    <row r="426" spans="3:4" x14ac:dyDescent="0.25">
      <c r="C426" s="11" t="s">
        <v>2408</v>
      </c>
      <c r="D426" s="10" t="s">
        <v>2409</v>
      </c>
    </row>
    <row r="427" spans="3:4" x14ac:dyDescent="0.25">
      <c r="C427" s="11" t="s">
        <v>2410</v>
      </c>
      <c r="D427" s="10" t="s">
        <v>2411</v>
      </c>
    </row>
    <row r="428" spans="3:4" x14ac:dyDescent="0.25">
      <c r="C428" s="11" t="s">
        <v>2412</v>
      </c>
      <c r="D428" s="10" t="s">
        <v>2413</v>
      </c>
    </row>
    <row r="429" spans="3:4" x14ac:dyDescent="0.25">
      <c r="C429" s="11" t="s">
        <v>2414</v>
      </c>
      <c r="D429" s="10" t="s">
        <v>2415</v>
      </c>
    </row>
    <row r="430" spans="3:4" x14ac:dyDescent="0.25">
      <c r="C430" s="11" t="s">
        <v>2416</v>
      </c>
      <c r="D430" s="10" t="s">
        <v>1576</v>
      </c>
    </row>
    <row r="431" spans="3:4" x14ac:dyDescent="0.25">
      <c r="C431" s="11" t="s">
        <v>2417</v>
      </c>
      <c r="D431" s="10" t="s">
        <v>2418</v>
      </c>
    </row>
    <row r="432" spans="3:4" x14ac:dyDescent="0.25">
      <c r="C432" s="11" t="s">
        <v>2419</v>
      </c>
      <c r="D432" s="10" t="s">
        <v>2420</v>
      </c>
    </row>
    <row r="433" spans="3:4" x14ac:dyDescent="0.25">
      <c r="C433" s="11" t="s">
        <v>2421</v>
      </c>
      <c r="D433" s="10" t="s">
        <v>2422</v>
      </c>
    </row>
    <row r="434" spans="3:4" x14ac:dyDescent="0.25">
      <c r="C434" s="11" t="s">
        <v>2423</v>
      </c>
      <c r="D434" s="10" t="s">
        <v>2424</v>
      </c>
    </row>
    <row r="435" spans="3:4" x14ac:dyDescent="0.25">
      <c r="C435" s="11" t="s">
        <v>2425</v>
      </c>
      <c r="D435" s="10" t="s">
        <v>2426</v>
      </c>
    </row>
    <row r="436" spans="3:4" x14ac:dyDescent="0.25">
      <c r="C436" s="11" t="s">
        <v>2427</v>
      </c>
      <c r="D436" s="10" t="s">
        <v>2428</v>
      </c>
    </row>
    <row r="437" spans="3:4" x14ac:dyDescent="0.25">
      <c r="C437" s="11" t="s">
        <v>2429</v>
      </c>
      <c r="D437" s="10" t="s">
        <v>2430</v>
      </c>
    </row>
    <row r="438" spans="3:4" x14ac:dyDescent="0.25">
      <c r="C438" s="11" t="s">
        <v>2431</v>
      </c>
      <c r="D438" s="10" t="s">
        <v>2432</v>
      </c>
    </row>
    <row r="439" spans="3:4" x14ac:dyDescent="0.25">
      <c r="C439" s="11" t="s">
        <v>2433</v>
      </c>
      <c r="D439" s="10" t="s">
        <v>2434</v>
      </c>
    </row>
    <row r="440" spans="3:4" x14ac:dyDescent="0.25">
      <c r="C440" s="11" t="s">
        <v>2435</v>
      </c>
      <c r="D440" s="10" t="s">
        <v>2474</v>
      </c>
    </row>
    <row r="441" spans="3:4" x14ac:dyDescent="0.25">
      <c r="C441" s="11" t="s">
        <v>2475</v>
      </c>
      <c r="D441" s="10" t="s">
        <v>2476</v>
      </c>
    </row>
    <row r="442" spans="3:4" x14ac:dyDescent="0.25">
      <c r="C442" s="11" t="s">
        <v>2477</v>
      </c>
      <c r="D442" s="10" t="s">
        <v>2478</v>
      </c>
    </row>
    <row r="443" spans="3:4" x14ac:dyDescent="0.25">
      <c r="C443" s="11" t="s">
        <v>2479</v>
      </c>
      <c r="D443" s="10" t="s">
        <v>2480</v>
      </c>
    </row>
    <row r="444" spans="3:4" x14ac:dyDescent="0.25">
      <c r="C444" s="11" t="s">
        <v>2481</v>
      </c>
      <c r="D444" s="10" t="s">
        <v>2482</v>
      </c>
    </row>
    <row r="445" spans="3:4" x14ac:dyDescent="0.25">
      <c r="C445" s="11" t="s">
        <v>2483</v>
      </c>
      <c r="D445" s="10" t="s">
        <v>2484</v>
      </c>
    </row>
    <row r="446" spans="3:4" x14ac:dyDescent="0.25">
      <c r="C446" s="11" t="s">
        <v>2485</v>
      </c>
      <c r="D446" s="10" t="s">
        <v>2281</v>
      </c>
    </row>
    <row r="447" spans="3:4" x14ac:dyDescent="0.25">
      <c r="C447" s="11" t="s">
        <v>2486</v>
      </c>
      <c r="D447" s="10" t="s">
        <v>2487</v>
      </c>
    </row>
    <row r="448" spans="3:4" x14ac:dyDescent="0.25">
      <c r="C448" s="11" t="s">
        <v>2488</v>
      </c>
      <c r="D448" s="10" t="s">
        <v>2489</v>
      </c>
    </row>
    <row r="449" spans="1:4" x14ac:dyDescent="0.25">
      <c r="C449" s="11" t="s">
        <v>2490</v>
      </c>
      <c r="D449" s="10" t="s">
        <v>2109</v>
      </c>
    </row>
    <row r="450" spans="1:4" x14ac:dyDescent="0.25">
      <c r="C450" s="11" t="s">
        <v>2491</v>
      </c>
      <c r="D450" s="10" t="s">
        <v>2492</v>
      </c>
    </row>
    <row r="451" spans="1:4" x14ac:dyDescent="0.25">
      <c r="A451" s="11" t="s">
        <v>3597</v>
      </c>
      <c r="B451" s="10" t="s">
        <v>3598</v>
      </c>
      <c r="C451" s="11" t="s">
        <v>401</v>
      </c>
      <c r="D451" s="10" t="s">
        <v>2493</v>
      </c>
    </row>
    <row r="452" spans="1:4" x14ac:dyDescent="0.25">
      <c r="C452" s="11" t="s">
        <v>2494</v>
      </c>
      <c r="D452" s="10" t="s">
        <v>2495</v>
      </c>
    </row>
    <row r="453" spans="1:4" x14ac:dyDescent="0.25">
      <c r="C453" s="11" t="s">
        <v>2496</v>
      </c>
      <c r="D453" s="10" t="s">
        <v>2497</v>
      </c>
    </row>
    <row r="454" spans="1:4" x14ac:dyDescent="0.25">
      <c r="A454" s="11" t="s">
        <v>3617</v>
      </c>
      <c r="B454" s="10" t="s">
        <v>2498</v>
      </c>
      <c r="C454" s="11" t="s">
        <v>2499</v>
      </c>
      <c r="D454" s="10" t="s">
        <v>2500</v>
      </c>
    </row>
    <row r="455" spans="1:4" x14ac:dyDescent="0.25">
      <c r="C455" s="11" t="s">
        <v>2467</v>
      </c>
      <c r="D455" s="10" t="s">
        <v>2468</v>
      </c>
    </row>
    <row r="456" spans="1:4" x14ac:dyDescent="0.25">
      <c r="A456" s="11" t="s">
        <v>2642</v>
      </c>
      <c r="B456" s="10" t="s">
        <v>2469</v>
      </c>
      <c r="C456" s="11" t="s">
        <v>2470</v>
      </c>
      <c r="D456" s="10" t="s">
        <v>2471</v>
      </c>
    </row>
    <row r="457" spans="1:4" x14ac:dyDescent="0.25">
      <c r="C457" s="11" t="s">
        <v>2472</v>
      </c>
      <c r="D457" s="10" t="s">
        <v>2473</v>
      </c>
    </row>
    <row r="458" spans="1:4" x14ac:dyDescent="0.25">
      <c r="A458" s="11" t="s">
        <v>3580</v>
      </c>
      <c r="B458" s="10" t="s">
        <v>1418</v>
      </c>
      <c r="C458" s="11" t="s">
        <v>1419</v>
      </c>
      <c r="D458" s="10" t="s">
        <v>1420</v>
      </c>
    </row>
    <row r="459" spans="1:4" x14ac:dyDescent="0.25">
      <c r="C459" s="11" t="s">
        <v>1421</v>
      </c>
      <c r="D459" s="10" t="s">
        <v>1422</v>
      </c>
    </row>
    <row r="460" spans="1:4" x14ac:dyDescent="0.25">
      <c r="C460" s="11" t="s">
        <v>1423</v>
      </c>
      <c r="D460" s="10" t="s">
        <v>3707</v>
      </c>
    </row>
    <row r="461" spans="1:4" x14ac:dyDescent="0.25">
      <c r="A461" s="11" t="s">
        <v>2214</v>
      </c>
      <c r="B461" s="10" t="s">
        <v>3708</v>
      </c>
      <c r="C461" s="11" t="s">
        <v>3709</v>
      </c>
      <c r="D461" s="10" t="s">
        <v>3710</v>
      </c>
    </row>
    <row r="462" spans="1:4" x14ac:dyDescent="0.25">
      <c r="C462" s="11" t="s">
        <v>3711</v>
      </c>
      <c r="D462" s="10" t="s">
        <v>3712</v>
      </c>
    </row>
    <row r="463" spans="1:4" x14ac:dyDescent="0.25">
      <c r="C463" s="11" t="s">
        <v>3713</v>
      </c>
      <c r="D463" s="10" t="s">
        <v>3714</v>
      </c>
    </row>
    <row r="464" spans="1:4" x14ac:dyDescent="0.25">
      <c r="A464" s="11" t="s">
        <v>2643</v>
      </c>
      <c r="B464" s="10" t="s">
        <v>3715</v>
      </c>
      <c r="C464" s="11" t="s">
        <v>3716</v>
      </c>
      <c r="D464" s="10" t="s">
        <v>3717</v>
      </c>
    </row>
    <row r="465" spans="1:4" x14ac:dyDescent="0.25">
      <c r="C465" s="11" t="s">
        <v>3718</v>
      </c>
      <c r="D465" s="10" t="s">
        <v>429</v>
      </c>
    </row>
    <row r="466" spans="1:4" x14ac:dyDescent="0.25">
      <c r="A466" s="11" t="s">
        <v>2644</v>
      </c>
      <c r="B466" s="10" t="s">
        <v>430</v>
      </c>
      <c r="C466" s="11" t="s">
        <v>431</v>
      </c>
      <c r="D466" s="10" t="s">
        <v>432</v>
      </c>
    </row>
    <row r="467" spans="1:4" x14ac:dyDescent="0.25">
      <c r="C467" s="11" t="s">
        <v>433</v>
      </c>
      <c r="D467" s="10" t="s">
        <v>434</v>
      </c>
    </row>
    <row r="468" spans="1:4" x14ac:dyDescent="0.25">
      <c r="A468" s="11" t="s">
        <v>380</v>
      </c>
      <c r="B468" s="10" t="s">
        <v>381</v>
      </c>
      <c r="C468" s="11" t="s">
        <v>435</v>
      </c>
      <c r="D468" s="10" t="s">
        <v>436</v>
      </c>
    </row>
    <row r="469" spans="1:4" x14ac:dyDescent="0.25">
      <c r="C469" s="11" t="s">
        <v>437</v>
      </c>
      <c r="D469" s="10" t="s">
        <v>438</v>
      </c>
    </row>
    <row r="470" spans="1:4" x14ac:dyDescent="0.25">
      <c r="C470" s="11" t="s">
        <v>439</v>
      </c>
      <c r="D470" s="10" t="s">
        <v>2079</v>
      </c>
    </row>
    <row r="471" spans="1:4" x14ac:dyDescent="0.25">
      <c r="C471" s="11" t="s">
        <v>440</v>
      </c>
      <c r="D471" s="10" t="s">
        <v>441</v>
      </c>
    </row>
    <row r="472" spans="1:4" x14ac:dyDescent="0.25">
      <c r="A472" s="11" t="s">
        <v>3581</v>
      </c>
      <c r="B472" s="10" t="s">
        <v>442</v>
      </c>
      <c r="C472" s="11" t="s">
        <v>443</v>
      </c>
      <c r="D472" s="10" t="s">
        <v>444</v>
      </c>
    </row>
    <row r="473" spans="1:4" x14ac:dyDescent="0.25">
      <c r="C473" s="11" t="s">
        <v>445</v>
      </c>
      <c r="D473" s="10" t="s">
        <v>446</v>
      </c>
    </row>
    <row r="474" spans="1:4" x14ac:dyDescent="0.25">
      <c r="C474" s="11" t="s">
        <v>447</v>
      </c>
      <c r="D474" s="10" t="s">
        <v>448</v>
      </c>
    </row>
    <row r="475" spans="1:4" x14ac:dyDescent="0.25">
      <c r="C475" s="11" t="s">
        <v>449</v>
      </c>
      <c r="D475" s="10" t="s">
        <v>450</v>
      </c>
    </row>
    <row r="476" spans="1:4" x14ac:dyDescent="0.25">
      <c r="C476" s="11" t="s">
        <v>451</v>
      </c>
      <c r="D476" s="10" t="s">
        <v>2807</v>
      </c>
    </row>
    <row r="477" spans="1:4" x14ac:dyDescent="0.25">
      <c r="C477" s="11" t="s">
        <v>452</v>
      </c>
      <c r="D477" s="10" t="s">
        <v>453</v>
      </c>
    </row>
    <row r="478" spans="1:4" x14ac:dyDescent="0.25">
      <c r="C478" s="11" t="s">
        <v>454</v>
      </c>
      <c r="D478" s="10" t="s">
        <v>455</v>
      </c>
    </row>
    <row r="479" spans="1:4" x14ac:dyDescent="0.25">
      <c r="C479" s="11" t="s">
        <v>3674</v>
      </c>
      <c r="D479" s="10" t="s">
        <v>3675</v>
      </c>
    </row>
    <row r="480" spans="1:4" x14ac:dyDescent="0.25">
      <c r="C480" s="11" t="s">
        <v>3676</v>
      </c>
      <c r="D480" s="10" t="s">
        <v>3677</v>
      </c>
    </row>
    <row r="481" spans="1:4" x14ac:dyDescent="0.25">
      <c r="C481" s="11" t="s">
        <v>3678</v>
      </c>
      <c r="D481" s="10" t="s">
        <v>3727</v>
      </c>
    </row>
    <row r="482" spans="1:4" x14ac:dyDescent="0.25">
      <c r="C482" s="11" t="s">
        <v>3728</v>
      </c>
      <c r="D482" s="10" t="s">
        <v>3729</v>
      </c>
    </row>
    <row r="483" spans="1:4" x14ac:dyDescent="0.25">
      <c r="C483" s="11" t="s">
        <v>3730</v>
      </c>
      <c r="D483" s="10" t="s">
        <v>3731</v>
      </c>
    </row>
    <row r="484" spans="1:4" x14ac:dyDescent="0.25">
      <c r="C484" s="11" t="s">
        <v>3732</v>
      </c>
      <c r="D484" s="10" t="s">
        <v>3733</v>
      </c>
    </row>
    <row r="485" spans="1:4" x14ac:dyDescent="0.25">
      <c r="C485" s="11" t="s">
        <v>3734</v>
      </c>
      <c r="D485" s="10" t="s">
        <v>3735</v>
      </c>
    </row>
    <row r="486" spans="1:4" x14ac:dyDescent="0.25">
      <c r="C486" s="11" t="s">
        <v>3736</v>
      </c>
      <c r="D486" s="10" t="s">
        <v>159</v>
      </c>
    </row>
    <row r="487" spans="1:4" x14ac:dyDescent="0.25">
      <c r="C487" s="11" t="s">
        <v>3737</v>
      </c>
      <c r="D487" s="10" t="s">
        <v>3738</v>
      </c>
    </row>
    <row r="488" spans="1:4" x14ac:dyDescent="0.25">
      <c r="C488" s="11" t="s">
        <v>3739</v>
      </c>
      <c r="D488" s="10" t="s">
        <v>3740</v>
      </c>
    </row>
    <row r="489" spans="1:4" x14ac:dyDescent="0.25">
      <c r="C489" s="11" t="s">
        <v>3741</v>
      </c>
      <c r="D489" s="10" t="s">
        <v>3742</v>
      </c>
    </row>
    <row r="490" spans="1:4" x14ac:dyDescent="0.25">
      <c r="C490" s="11" t="s">
        <v>3743</v>
      </c>
      <c r="D490" s="10" t="s">
        <v>3744</v>
      </c>
    </row>
    <row r="491" spans="1:4" x14ac:dyDescent="0.25">
      <c r="C491" s="11" t="s">
        <v>3745</v>
      </c>
      <c r="D491" s="10" t="s">
        <v>3746</v>
      </c>
    </row>
    <row r="492" spans="1:4" x14ac:dyDescent="0.25">
      <c r="A492" s="11" t="s">
        <v>3582</v>
      </c>
      <c r="B492" s="10" t="s">
        <v>3583</v>
      </c>
      <c r="C492" s="11" t="s">
        <v>3747</v>
      </c>
      <c r="D492" s="10" t="s">
        <v>3748</v>
      </c>
    </row>
    <row r="493" spans="1:4" x14ac:dyDescent="0.25">
      <c r="C493" s="11" t="s">
        <v>3749</v>
      </c>
      <c r="D493" s="10" t="s">
        <v>3750</v>
      </c>
    </row>
    <row r="494" spans="1:4" x14ac:dyDescent="0.25">
      <c r="C494" s="11" t="s">
        <v>3751</v>
      </c>
      <c r="D494" s="10" t="s">
        <v>3752</v>
      </c>
    </row>
    <row r="495" spans="1:4" x14ac:dyDescent="0.25">
      <c r="C495" s="11" t="s">
        <v>3753</v>
      </c>
      <c r="D495" s="10" t="s">
        <v>3754</v>
      </c>
    </row>
    <row r="496" spans="1:4" x14ac:dyDescent="0.25">
      <c r="C496" s="11" t="s">
        <v>3568</v>
      </c>
      <c r="D496" s="10" t="s">
        <v>499</v>
      </c>
    </row>
    <row r="497" spans="3:4" x14ac:dyDescent="0.25">
      <c r="C497" s="11" t="s">
        <v>500</v>
      </c>
      <c r="D497" s="10" t="s">
        <v>501</v>
      </c>
    </row>
    <row r="498" spans="3:4" x14ac:dyDescent="0.25">
      <c r="C498" s="11" t="s">
        <v>502</v>
      </c>
      <c r="D498" s="10" t="s">
        <v>503</v>
      </c>
    </row>
    <row r="499" spans="3:4" x14ac:dyDescent="0.25">
      <c r="C499" s="11" t="s">
        <v>504</v>
      </c>
      <c r="D499" s="10" t="s">
        <v>505</v>
      </c>
    </row>
    <row r="500" spans="3:4" x14ac:dyDescent="0.25">
      <c r="C500" s="11" t="s">
        <v>506</v>
      </c>
      <c r="D500" s="10" t="s">
        <v>507</v>
      </c>
    </row>
    <row r="501" spans="3:4" x14ac:dyDescent="0.25">
      <c r="C501" s="11" t="s">
        <v>508</v>
      </c>
      <c r="D501" s="10" t="s">
        <v>509</v>
      </c>
    </row>
    <row r="502" spans="3:4" x14ac:dyDescent="0.25">
      <c r="C502" s="11" t="s">
        <v>510</v>
      </c>
      <c r="D502" s="10" t="s">
        <v>511</v>
      </c>
    </row>
    <row r="503" spans="3:4" x14ac:dyDescent="0.25">
      <c r="C503" s="11" t="s">
        <v>512</v>
      </c>
      <c r="D503" s="10" t="s">
        <v>513</v>
      </c>
    </row>
    <row r="504" spans="3:4" x14ac:dyDescent="0.25">
      <c r="C504" s="11" t="s">
        <v>514</v>
      </c>
      <c r="D504" s="10" t="s">
        <v>515</v>
      </c>
    </row>
    <row r="505" spans="3:4" x14ac:dyDescent="0.25">
      <c r="C505" s="11" t="s">
        <v>516</v>
      </c>
      <c r="D505" s="10" t="s">
        <v>517</v>
      </c>
    </row>
    <row r="506" spans="3:4" x14ac:dyDescent="0.25">
      <c r="C506" s="11" t="s">
        <v>518</v>
      </c>
      <c r="D506" s="10" t="s">
        <v>519</v>
      </c>
    </row>
    <row r="507" spans="3:4" x14ac:dyDescent="0.25">
      <c r="C507" s="11" t="s">
        <v>520</v>
      </c>
      <c r="D507" s="10" t="s">
        <v>521</v>
      </c>
    </row>
    <row r="508" spans="3:4" x14ac:dyDescent="0.25">
      <c r="C508" s="11" t="s">
        <v>522</v>
      </c>
      <c r="D508" s="10" t="s">
        <v>523</v>
      </c>
    </row>
    <row r="509" spans="3:4" x14ac:dyDescent="0.25">
      <c r="C509" s="11" t="s">
        <v>524</v>
      </c>
      <c r="D509" s="10" t="s">
        <v>525</v>
      </c>
    </row>
    <row r="510" spans="3:4" x14ac:dyDescent="0.25">
      <c r="C510" s="11" t="s">
        <v>3601</v>
      </c>
      <c r="D510" s="10" t="s">
        <v>526</v>
      </c>
    </row>
    <row r="511" spans="3:4" x14ac:dyDescent="0.25">
      <c r="C511" s="11" t="s">
        <v>527</v>
      </c>
      <c r="D511" s="10" t="s">
        <v>528</v>
      </c>
    </row>
    <row r="512" spans="3:4" x14ac:dyDescent="0.25">
      <c r="C512" s="11" t="s">
        <v>529</v>
      </c>
      <c r="D512" s="10" t="s">
        <v>530</v>
      </c>
    </row>
    <row r="513" spans="3:4" x14ac:dyDescent="0.25">
      <c r="C513" s="11" t="s">
        <v>531</v>
      </c>
      <c r="D513" s="10" t="s">
        <v>532</v>
      </c>
    </row>
    <row r="514" spans="3:4" x14ac:dyDescent="0.25">
      <c r="C514" s="11" t="s">
        <v>533</v>
      </c>
      <c r="D514" s="10" t="s">
        <v>534</v>
      </c>
    </row>
    <row r="515" spans="3:4" x14ac:dyDescent="0.25">
      <c r="C515" s="11" t="s">
        <v>535</v>
      </c>
      <c r="D515" s="10" t="s">
        <v>536</v>
      </c>
    </row>
    <row r="516" spans="3:4" x14ac:dyDescent="0.25">
      <c r="C516" s="11" t="s">
        <v>537</v>
      </c>
      <c r="D516" s="10" t="s">
        <v>538</v>
      </c>
    </row>
    <row r="517" spans="3:4" x14ac:dyDescent="0.25">
      <c r="C517" s="11" t="s">
        <v>539</v>
      </c>
      <c r="D517" s="10" t="s">
        <v>540</v>
      </c>
    </row>
    <row r="518" spans="3:4" x14ac:dyDescent="0.25">
      <c r="C518" s="11" t="s">
        <v>541</v>
      </c>
      <c r="D518" s="10" t="s">
        <v>899</v>
      </c>
    </row>
    <row r="519" spans="3:4" x14ac:dyDescent="0.25">
      <c r="C519" s="11" t="s">
        <v>542</v>
      </c>
      <c r="D519" s="10" t="s">
        <v>543</v>
      </c>
    </row>
    <row r="520" spans="3:4" x14ac:dyDescent="0.25">
      <c r="C520" s="11" t="s">
        <v>544</v>
      </c>
      <c r="D520" s="10" t="s">
        <v>545</v>
      </c>
    </row>
    <row r="521" spans="3:4" x14ac:dyDescent="0.25">
      <c r="C521" s="11" t="s">
        <v>546</v>
      </c>
      <c r="D521" s="10" t="s">
        <v>547</v>
      </c>
    </row>
    <row r="522" spans="3:4" x14ac:dyDescent="0.25">
      <c r="C522" s="11" t="s">
        <v>548</v>
      </c>
      <c r="D522" s="10" t="s">
        <v>549</v>
      </c>
    </row>
    <row r="523" spans="3:4" x14ac:dyDescent="0.25">
      <c r="C523" s="11" t="s">
        <v>550</v>
      </c>
      <c r="D523" s="10" t="s">
        <v>551</v>
      </c>
    </row>
    <row r="524" spans="3:4" x14ac:dyDescent="0.25">
      <c r="C524" s="11" t="s">
        <v>552</v>
      </c>
      <c r="D524" s="10" t="s">
        <v>553</v>
      </c>
    </row>
    <row r="525" spans="3:4" x14ac:dyDescent="0.25">
      <c r="C525" s="11" t="s">
        <v>554</v>
      </c>
      <c r="D525" s="10" t="s">
        <v>555</v>
      </c>
    </row>
    <row r="526" spans="3:4" x14ac:dyDescent="0.25">
      <c r="C526" s="11" t="s">
        <v>3622</v>
      </c>
      <c r="D526" s="10" t="s">
        <v>749</v>
      </c>
    </row>
    <row r="527" spans="3:4" x14ac:dyDescent="0.25">
      <c r="C527" s="11" t="s">
        <v>750</v>
      </c>
      <c r="D527" s="10" t="s">
        <v>751</v>
      </c>
    </row>
    <row r="528" spans="3:4" x14ac:dyDescent="0.25">
      <c r="C528" s="11" t="s">
        <v>752</v>
      </c>
      <c r="D528" s="10" t="s">
        <v>753</v>
      </c>
    </row>
    <row r="529" spans="3:4" x14ac:dyDescent="0.25">
      <c r="C529" s="11" t="s">
        <v>754</v>
      </c>
      <c r="D529" s="10" t="s">
        <v>755</v>
      </c>
    </row>
    <row r="530" spans="3:4" x14ac:dyDescent="0.25">
      <c r="C530" s="11" t="s">
        <v>756</v>
      </c>
      <c r="D530" s="10" t="s">
        <v>757</v>
      </c>
    </row>
    <row r="531" spans="3:4" x14ac:dyDescent="0.25">
      <c r="C531" s="11" t="s">
        <v>758</v>
      </c>
      <c r="D531" s="10" t="s">
        <v>759</v>
      </c>
    </row>
    <row r="532" spans="3:4" x14ac:dyDescent="0.25">
      <c r="C532" s="11" t="s">
        <v>760</v>
      </c>
      <c r="D532" s="10" t="s">
        <v>761</v>
      </c>
    </row>
    <row r="533" spans="3:4" x14ac:dyDescent="0.25">
      <c r="C533" s="11" t="s">
        <v>762</v>
      </c>
      <c r="D533" s="10" t="s">
        <v>763</v>
      </c>
    </row>
    <row r="534" spans="3:4" x14ac:dyDescent="0.25">
      <c r="C534" s="11" t="s">
        <v>764</v>
      </c>
      <c r="D534" s="10" t="s">
        <v>274</v>
      </c>
    </row>
    <row r="535" spans="3:4" x14ac:dyDescent="0.25">
      <c r="C535" s="11" t="s">
        <v>765</v>
      </c>
      <c r="D535" s="10" t="s">
        <v>766</v>
      </c>
    </row>
    <row r="536" spans="3:4" x14ac:dyDescent="0.25">
      <c r="C536" s="11" t="s">
        <v>767</v>
      </c>
      <c r="D536" s="10" t="s">
        <v>768</v>
      </c>
    </row>
    <row r="537" spans="3:4" x14ac:dyDescent="0.25">
      <c r="C537" s="11" t="s">
        <v>769</v>
      </c>
      <c r="D537" s="10" t="s">
        <v>770</v>
      </c>
    </row>
    <row r="538" spans="3:4" x14ac:dyDescent="0.25">
      <c r="C538" s="11" t="s">
        <v>771</v>
      </c>
      <c r="D538" s="10" t="s">
        <v>772</v>
      </c>
    </row>
    <row r="539" spans="3:4" x14ac:dyDescent="0.25">
      <c r="C539" s="11" t="s">
        <v>773</v>
      </c>
      <c r="D539" s="10" t="s">
        <v>774</v>
      </c>
    </row>
    <row r="540" spans="3:4" x14ac:dyDescent="0.25">
      <c r="C540" s="11" t="s">
        <v>775</v>
      </c>
      <c r="D540" s="10" t="s">
        <v>776</v>
      </c>
    </row>
    <row r="541" spans="3:4" x14ac:dyDescent="0.25">
      <c r="C541" s="11" t="s">
        <v>777</v>
      </c>
      <c r="D541" s="10" t="s">
        <v>778</v>
      </c>
    </row>
    <row r="542" spans="3:4" x14ac:dyDescent="0.25">
      <c r="C542" s="11" t="s">
        <v>779</v>
      </c>
      <c r="D542" s="10" t="s">
        <v>780</v>
      </c>
    </row>
    <row r="543" spans="3:4" x14ac:dyDescent="0.25">
      <c r="C543" s="11" t="s">
        <v>781</v>
      </c>
      <c r="D543" s="10" t="s">
        <v>782</v>
      </c>
    </row>
    <row r="544" spans="3:4" x14ac:dyDescent="0.25">
      <c r="C544" s="11" t="s">
        <v>783</v>
      </c>
      <c r="D544" s="10" t="s">
        <v>784</v>
      </c>
    </row>
    <row r="545" spans="3:4" x14ac:dyDescent="0.25">
      <c r="C545" s="11" t="s">
        <v>785</v>
      </c>
      <c r="D545" s="10" t="s">
        <v>786</v>
      </c>
    </row>
    <row r="546" spans="3:4" x14ac:dyDescent="0.25">
      <c r="C546" s="11" t="s">
        <v>787</v>
      </c>
      <c r="D546" s="10" t="s">
        <v>788</v>
      </c>
    </row>
    <row r="547" spans="3:4" x14ac:dyDescent="0.25">
      <c r="C547" s="11" t="s">
        <v>789</v>
      </c>
      <c r="D547" s="10" t="s">
        <v>790</v>
      </c>
    </row>
    <row r="548" spans="3:4" x14ac:dyDescent="0.25">
      <c r="C548" s="11" t="s">
        <v>791</v>
      </c>
      <c r="D548" s="10" t="s">
        <v>792</v>
      </c>
    </row>
    <row r="549" spans="3:4" x14ac:dyDescent="0.25">
      <c r="C549" s="11" t="s">
        <v>793</v>
      </c>
      <c r="D549" s="10" t="s">
        <v>794</v>
      </c>
    </row>
    <row r="550" spans="3:4" x14ac:dyDescent="0.25">
      <c r="C550" s="11" t="s">
        <v>795</v>
      </c>
      <c r="D550" s="10" t="s">
        <v>796</v>
      </c>
    </row>
    <row r="551" spans="3:4" x14ac:dyDescent="0.25">
      <c r="C551" s="11" t="s">
        <v>797</v>
      </c>
      <c r="D551" s="10" t="s">
        <v>798</v>
      </c>
    </row>
    <row r="552" spans="3:4" x14ac:dyDescent="0.25">
      <c r="C552" s="11" t="s">
        <v>799</v>
      </c>
      <c r="D552" s="10" t="s">
        <v>1901</v>
      </c>
    </row>
    <row r="553" spans="3:4" x14ac:dyDescent="0.25">
      <c r="C553" s="11" t="s">
        <v>1902</v>
      </c>
      <c r="D553" s="10" t="s">
        <v>1903</v>
      </c>
    </row>
    <row r="554" spans="3:4" x14ac:dyDescent="0.25">
      <c r="C554" s="11" t="s">
        <v>1904</v>
      </c>
      <c r="D554" s="10" t="s">
        <v>1905</v>
      </c>
    </row>
    <row r="555" spans="3:4" x14ac:dyDescent="0.25">
      <c r="C555" s="11" t="s">
        <v>1906</v>
      </c>
      <c r="D555" s="10" t="s">
        <v>177</v>
      </c>
    </row>
    <row r="556" spans="3:4" x14ac:dyDescent="0.25">
      <c r="C556" s="11" t="s">
        <v>1907</v>
      </c>
      <c r="D556" s="10" t="s">
        <v>1908</v>
      </c>
    </row>
    <row r="557" spans="3:4" x14ac:dyDescent="0.25">
      <c r="C557" s="11" t="s">
        <v>1909</v>
      </c>
      <c r="D557" s="10" t="s">
        <v>1910</v>
      </c>
    </row>
    <row r="558" spans="3:4" x14ac:dyDescent="0.25">
      <c r="C558" s="11" t="s">
        <v>1911</v>
      </c>
      <c r="D558" s="10" t="s">
        <v>571</v>
      </c>
    </row>
    <row r="559" spans="3:4" x14ac:dyDescent="0.25">
      <c r="C559" s="11" t="s">
        <v>572</v>
      </c>
      <c r="D559" s="10" t="s">
        <v>573</v>
      </c>
    </row>
    <row r="560" spans="3:4" x14ac:dyDescent="0.25">
      <c r="C560" s="11" t="s">
        <v>574</v>
      </c>
      <c r="D560" s="10" t="s">
        <v>575</v>
      </c>
    </row>
    <row r="561" spans="3:4" x14ac:dyDescent="0.25">
      <c r="C561" s="11" t="s">
        <v>576</v>
      </c>
      <c r="D561" s="10" t="s">
        <v>577</v>
      </c>
    </row>
    <row r="562" spans="3:4" x14ac:dyDescent="0.25">
      <c r="C562" s="11" t="s">
        <v>578</v>
      </c>
      <c r="D562" s="10" t="s">
        <v>579</v>
      </c>
    </row>
    <row r="563" spans="3:4" x14ac:dyDescent="0.25">
      <c r="C563" s="11" t="s">
        <v>580</v>
      </c>
      <c r="D563" s="10" t="s">
        <v>581</v>
      </c>
    </row>
    <row r="564" spans="3:4" x14ac:dyDescent="0.25">
      <c r="C564" s="11" t="s">
        <v>582</v>
      </c>
      <c r="D564" s="10" t="s">
        <v>583</v>
      </c>
    </row>
    <row r="565" spans="3:4" x14ac:dyDescent="0.25">
      <c r="C565" s="11" t="s">
        <v>584</v>
      </c>
      <c r="D565" s="10" t="s">
        <v>585</v>
      </c>
    </row>
    <row r="566" spans="3:4" x14ac:dyDescent="0.25">
      <c r="C566" s="11" t="s">
        <v>586</v>
      </c>
      <c r="D566" s="10" t="s">
        <v>587</v>
      </c>
    </row>
    <row r="567" spans="3:4" x14ac:dyDescent="0.25">
      <c r="C567" s="11" t="s">
        <v>588</v>
      </c>
      <c r="D567" s="10" t="s">
        <v>1919</v>
      </c>
    </row>
    <row r="568" spans="3:4" x14ac:dyDescent="0.25">
      <c r="C568" s="11" t="s">
        <v>1920</v>
      </c>
      <c r="D568" s="10" t="s">
        <v>1921</v>
      </c>
    </row>
    <row r="569" spans="3:4" x14ac:dyDescent="0.25">
      <c r="C569" s="11" t="s">
        <v>1922</v>
      </c>
      <c r="D569" s="10" t="s">
        <v>1923</v>
      </c>
    </row>
    <row r="570" spans="3:4" x14ac:dyDescent="0.25">
      <c r="C570" s="11" t="s">
        <v>1924</v>
      </c>
      <c r="D570" s="10" t="s">
        <v>1925</v>
      </c>
    </row>
    <row r="571" spans="3:4" x14ac:dyDescent="0.25">
      <c r="C571" s="11" t="s">
        <v>1926</v>
      </c>
      <c r="D571" s="10" t="s">
        <v>1927</v>
      </c>
    </row>
    <row r="572" spans="3:4" x14ac:dyDescent="0.25">
      <c r="C572" s="11" t="s">
        <v>1928</v>
      </c>
      <c r="D572" s="10" t="s">
        <v>1929</v>
      </c>
    </row>
    <row r="573" spans="3:4" x14ac:dyDescent="0.25">
      <c r="C573" s="11" t="s">
        <v>1930</v>
      </c>
      <c r="D573" s="10" t="s">
        <v>1931</v>
      </c>
    </row>
    <row r="574" spans="3:4" x14ac:dyDescent="0.25">
      <c r="C574" s="11" t="s">
        <v>1932</v>
      </c>
      <c r="D574" s="10" t="s">
        <v>1933</v>
      </c>
    </row>
    <row r="575" spans="3:4" x14ac:dyDescent="0.25">
      <c r="C575" s="11" t="s">
        <v>1934</v>
      </c>
      <c r="D575" s="10" t="s">
        <v>1935</v>
      </c>
    </row>
    <row r="576" spans="3:4" x14ac:dyDescent="0.25">
      <c r="C576" s="11" t="s">
        <v>1936</v>
      </c>
      <c r="D576" s="10" t="s">
        <v>159</v>
      </c>
    </row>
    <row r="577" spans="3:4" x14ac:dyDescent="0.25">
      <c r="C577" s="11" t="s">
        <v>1937</v>
      </c>
      <c r="D577" s="10" t="s">
        <v>1938</v>
      </c>
    </row>
    <row r="578" spans="3:4" x14ac:dyDescent="0.25">
      <c r="C578" s="11" t="s">
        <v>1939</v>
      </c>
      <c r="D578" s="10" t="s">
        <v>1940</v>
      </c>
    </row>
    <row r="579" spans="3:4" x14ac:dyDescent="0.25">
      <c r="C579" s="11" t="s">
        <v>1941</v>
      </c>
      <c r="D579" s="10" t="s">
        <v>1942</v>
      </c>
    </row>
    <row r="580" spans="3:4" x14ac:dyDescent="0.25">
      <c r="C580" s="11" t="s">
        <v>1943</v>
      </c>
      <c r="D580" s="10" t="s">
        <v>1944</v>
      </c>
    </row>
    <row r="581" spans="3:4" x14ac:dyDescent="0.25">
      <c r="C581" s="11" t="s">
        <v>1945</v>
      </c>
      <c r="D581" s="10" t="s">
        <v>1946</v>
      </c>
    </row>
    <row r="582" spans="3:4" x14ac:dyDescent="0.25">
      <c r="C582" s="11" t="s">
        <v>1947</v>
      </c>
      <c r="D582" s="10" t="s">
        <v>1948</v>
      </c>
    </row>
    <row r="583" spans="3:4" x14ac:dyDescent="0.25">
      <c r="C583" s="11" t="s">
        <v>1949</v>
      </c>
      <c r="D583" s="10" t="s">
        <v>1950</v>
      </c>
    </row>
    <row r="584" spans="3:4" x14ac:dyDescent="0.25">
      <c r="C584" s="11" t="s">
        <v>1951</v>
      </c>
      <c r="D584" s="10" t="s">
        <v>1952</v>
      </c>
    </row>
    <row r="585" spans="3:4" x14ac:dyDescent="0.25">
      <c r="C585" s="11" t="s">
        <v>1953</v>
      </c>
      <c r="D585" s="10" t="s">
        <v>1954</v>
      </c>
    </row>
    <row r="586" spans="3:4" x14ac:dyDescent="0.25">
      <c r="C586" s="11" t="s">
        <v>1955</v>
      </c>
      <c r="D586" s="10" t="s">
        <v>1956</v>
      </c>
    </row>
    <row r="587" spans="3:4" x14ac:dyDescent="0.25">
      <c r="C587" s="11" t="s">
        <v>1957</v>
      </c>
      <c r="D587" s="10" t="s">
        <v>1958</v>
      </c>
    </row>
    <row r="588" spans="3:4" x14ac:dyDescent="0.25">
      <c r="C588" s="11" t="s">
        <v>1959</v>
      </c>
      <c r="D588" s="10" t="s">
        <v>1960</v>
      </c>
    </row>
    <row r="589" spans="3:4" x14ac:dyDescent="0.25">
      <c r="C589" s="11" t="s">
        <v>1961</v>
      </c>
      <c r="D589" s="10" t="s">
        <v>1962</v>
      </c>
    </row>
    <row r="590" spans="3:4" x14ac:dyDescent="0.25">
      <c r="C590" s="11" t="s">
        <v>1963</v>
      </c>
      <c r="D590" s="10" t="s">
        <v>1964</v>
      </c>
    </row>
    <row r="591" spans="3:4" x14ac:dyDescent="0.25">
      <c r="C591" s="11" t="s">
        <v>1965</v>
      </c>
      <c r="D591" s="10" t="s">
        <v>1966</v>
      </c>
    </row>
    <row r="592" spans="3:4" x14ac:dyDescent="0.25">
      <c r="C592" s="11" t="s">
        <v>1967</v>
      </c>
      <c r="D592" s="10" t="s">
        <v>1968</v>
      </c>
    </row>
    <row r="593" spans="3:4" x14ac:dyDescent="0.25">
      <c r="C593" s="11" t="s">
        <v>1969</v>
      </c>
      <c r="D593" s="10" t="s">
        <v>1970</v>
      </c>
    </row>
    <row r="594" spans="3:4" x14ac:dyDescent="0.25">
      <c r="C594" s="11" t="s">
        <v>1971</v>
      </c>
      <c r="D594" s="10" t="s">
        <v>1972</v>
      </c>
    </row>
    <row r="595" spans="3:4" x14ac:dyDescent="0.25">
      <c r="C595" s="11" t="s">
        <v>1973</v>
      </c>
      <c r="D595" s="10" t="s">
        <v>1974</v>
      </c>
    </row>
    <row r="596" spans="3:4" x14ac:dyDescent="0.25">
      <c r="C596" s="11" t="s">
        <v>1975</v>
      </c>
      <c r="D596" s="10" t="s">
        <v>1777</v>
      </c>
    </row>
    <row r="597" spans="3:4" x14ac:dyDescent="0.25">
      <c r="C597" s="11" t="s">
        <v>1778</v>
      </c>
      <c r="D597" s="10" t="s">
        <v>1779</v>
      </c>
    </row>
    <row r="598" spans="3:4" x14ac:dyDescent="0.25">
      <c r="C598" s="11" t="s">
        <v>1780</v>
      </c>
      <c r="D598" s="10" t="s">
        <v>1781</v>
      </c>
    </row>
    <row r="599" spans="3:4" x14ac:dyDescent="0.25">
      <c r="C599" s="11" t="s">
        <v>1782</v>
      </c>
      <c r="D599" s="10" t="s">
        <v>1783</v>
      </c>
    </row>
    <row r="600" spans="3:4" x14ac:dyDescent="0.25">
      <c r="C600" s="11" t="s">
        <v>1784</v>
      </c>
      <c r="D600" s="10" t="s">
        <v>1785</v>
      </c>
    </row>
    <row r="601" spans="3:4" x14ac:dyDescent="0.25">
      <c r="C601" s="11" t="s">
        <v>1786</v>
      </c>
      <c r="D601" s="10" t="s">
        <v>1787</v>
      </c>
    </row>
    <row r="602" spans="3:4" x14ac:dyDescent="0.25">
      <c r="C602" s="11" t="s">
        <v>1788</v>
      </c>
      <c r="D602" s="10" t="s">
        <v>1789</v>
      </c>
    </row>
    <row r="603" spans="3:4" x14ac:dyDescent="0.25">
      <c r="C603" s="11" t="s">
        <v>1790</v>
      </c>
      <c r="D603" s="10" t="s">
        <v>675</v>
      </c>
    </row>
    <row r="604" spans="3:4" x14ac:dyDescent="0.25">
      <c r="C604" s="11" t="s">
        <v>676</v>
      </c>
      <c r="D604" s="10" t="s">
        <v>677</v>
      </c>
    </row>
    <row r="605" spans="3:4" x14ac:dyDescent="0.25">
      <c r="C605" s="11" t="s">
        <v>678</v>
      </c>
      <c r="D605" s="10" t="s">
        <v>679</v>
      </c>
    </row>
    <row r="606" spans="3:4" x14ac:dyDescent="0.25">
      <c r="C606" s="11" t="s">
        <v>680</v>
      </c>
      <c r="D606" s="10" t="s">
        <v>681</v>
      </c>
    </row>
    <row r="607" spans="3:4" x14ac:dyDescent="0.25">
      <c r="C607" s="11" t="s">
        <v>682</v>
      </c>
      <c r="D607" s="10" t="s">
        <v>683</v>
      </c>
    </row>
    <row r="608" spans="3:4" x14ac:dyDescent="0.25">
      <c r="C608" s="11" t="s">
        <v>684</v>
      </c>
      <c r="D608" s="10" t="s">
        <v>685</v>
      </c>
    </row>
    <row r="609" spans="3:4" x14ac:dyDescent="0.25">
      <c r="C609" s="11" t="s">
        <v>1803</v>
      </c>
      <c r="D609" s="10" t="s">
        <v>1804</v>
      </c>
    </row>
    <row r="610" spans="3:4" x14ac:dyDescent="0.25">
      <c r="C610" s="11" t="s">
        <v>1805</v>
      </c>
      <c r="D610" s="10" t="s">
        <v>1806</v>
      </c>
    </row>
    <row r="611" spans="3:4" x14ac:dyDescent="0.25">
      <c r="C611" s="11" t="s">
        <v>1807</v>
      </c>
      <c r="D611" s="10" t="s">
        <v>1808</v>
      </c>
    </row>
    <row r="612" spans="3:4" x14ac:dyDescent="0.25">
      <c r="C612" s="11" t="s">
        <v>1809</v>
      </c>
      <c r="D612" s="10" t="s">
        <v>1810</v>
      </c>
    </row>
    <row r="613" spans="3:4" x14ac:dyDescent="0.25">
      <c r="C613" s="11" t="s">
        <v>1811</v>
      </c>
      <c r="D613" s="10" t="s">
        <v>1812</v>
      </c>
    </row>
    <row r="614" spans="3:4" x14ac:dyDescent="0.25">
      <c r="C614" s="11" t="s">
        <v>1813</v>
      </c>
      <c r="D614" s="10" t="s">
        <v>1814</v>
      </c>
    </row>
    <row r="615" spans="3:4" x14ac:dyDescent="0.25">
      <c r="C615" s="11" t="s">
        <v>1815</v>
      </c>
      <c r="D615" s="10" t="s">
        <v>1816</v>
      </c>
    </row>
    <row r="616" spans="3:4" x14ac:dyDescent="0.25">
      <c r="C616" s="11" t="s">
        <v>1817</v>
      </c>
      <c r="D616" s="10" t="s">
        <v>1818</v>
      </c>
    </row>
    <row r="617" spans="3:4" x14ac:dyDescent="0.25">
      <c r="C617" s="11" t="s">
        <v>1819</v>
      </c>
      <c r="D617" s="10" t="s">
        <v>1820</v>
      </c>
    </row>
    <row r="618" spans="3:4" x14ac:dyDescent="0.25">
      <c r="C618" s="11" t="s">
        <v>1821</v>
      </c>
      <c r="D618" s="10" t="s">
        <v>1822</v>
      </c>
    </row>
    <row r="619" spans="3:4" x14ac:dyDescent="0.25">
      <c r="C619" s="11" t="s">
        <v>1823</v>
      </c>
      <c r="D619" s="10" t="s">
        <v>1824</v>
      </c>
    </row>
    <row r="620" spans="3:4" x14ac:dyDescent="0.25">
      <c r="C620" s="11" t="s">
        <v>1825</v>
      </c>
      <c r="D620" s="10" t="s">
        <v>1826</v>
      </c>
    </row>
    <row r="621" spans="3:4" x14ac:dyDescent="0.25">
      <c r="C621" s="11" t="s">
        <v>1827</v>
      </c>
      <c r="D621" s="10" t="s">
        <v>1828</v>
      </c>
    </row>
    <row r="622" spans="3:4" x14ac:dyDescent="0.25">
      <c r="C622" s="11" t="s">
        <v>1829</v>
      </c>
      <c r="D622" s="10" t="s">
        <v>1830</v>
      </c>
    </row>
    <row r="623" spans="3:4" x14ac:dyDescent="0.25">
      <c r="C623" s="11" t="s">
        <v>1831</v>
      </c>
      <c r="D623" s="10" t="s">
        <v>1832</v>
      </c>
    </row>
    <row r="624" spans="3:4" x14ac:dyDescent="0.25">
      <c r="C624" s="11" t="s">
        <v>1833</v>
      </c>
      <c r="D624" s="10" t="s">
        <v>1834</v>
      </c>
    </row>
    <row r="625" spans="3:4" x14ac:dyDescent="0.25">
      <c r="C625" s="11" t="s">
        <v>1835</v>
      </c>
      <c r="D625" s="10" t="s">
        <v>1836</v>
      </c>
    </row>
    <row r="626" spans="3:4" x14ac:dyDescent="0.25">
      <c r="C626" s="11" t="s">
        <v>1837</v>
      </c>
      <c r="D626" s="10" t="s">
        <v>2476</v>
      </c>
    </row>
    <row r="627" spans="3:4" x14ac:dyDescent="0.25">
      <c r="C627" s="11" t="s">
        <v>1838</v>
      </c>
      <c r="D627" s="10" t="s">
        <v>1839</v>
      </c>
    </row>
    <row r="628" spans="3:4" x14ac:dyDescent="0.25">
      <c r="C628" s="11" t="s">
        <v>1840</v>
      </c>
      <c r="D628" s="10" t="s">
        <v>3182</v>
      </c>
    </row>
    <row r="629" spans="3:4" x14ac:dyDescent="0.25">
      <c r="C629" s="11" t="s">
        <v>3183</v>
      </c>
      <c r="D629" s="10" t="s">
        <v>3184</v>
      </c>
    </row>
    <row r="630" spans="3:4" x14ac:dyDescent="0.25">
      <c r="C630" s="11" t="s">
        <v>3185</v>
      </c>
      <c r="D630" s="10" t="s">
        <v>3186</v>
      </c>
    </row>
    <row r="631" spans="3:4" x14ac:dyDescent="0.25">
      <c r="C631" s="11" t="s">
        <v>3187</v>
      </c>
      <c r="D631" s="10" t="s">
        <v>3188</v>
      </c>
    </row>
    <row r="632" spans="3:4" x14ac:dyDescent="0.25">
      <c r="C632" s="11" t="s">
        <v>3189</v>
      </c>
      <c r="D632" s="10" t="s">
        <v>3190</v>
      </c>
    </row>
    <row r="633" spans="3:4" x14ac:dyDescent="0.25">
      <c r="C633" s="11" t="s">
        <v>3191</v>
      </c>
      <c r="D633" s="10" t="s">
        <v>3192</v>
      </c>
    </row>
    <row r="634" spans="3:4" x14ac:dyDescent="0.25">
      <c r="C634" s="11" t="s">
        <v>3193</v>
      </c>
      <c r="D634" s="10" t="s">
        <v>3117</v>
      </c>
    </row>
    <row r="635" spans="3:4" x14ac:dyDescent="0.25">
      <c r="C635" s="11" t="s">
        <v>3118</v>
      </c>
      <c r="D635" s="10" t="s">
        <v>3119</v>
      </c>
    </row>
    <row r="636" spans="3:4" x14ac:dyDescent="0.25">
      <c r="C636" s="11" t="s">
        <v>3120</v>
      </c>
      <c r="D636" s="10" t="s">
        <v>3121</v>
      </c>
    </row>
    <row r="637" spans="3:4" x14ac:dyDescent="0.25">
      <c r="C637" s="11" t="s">
        <v>3122</v>
      </c>
      <c r="D637" s="10" t="s">
        <v>3123</v>
      </c>
    </row>
    <row r="638" spans="3:4" x14ac:dyDescent="0.25">
      <c r="C638" s="11" t="s">
        <v>3124</v>
      </c>
      <c r="D638" s="10" t="s">
        <v>3125</v>
      </c>
    </row>
    <row r="639" spans="3:4" x14ac:dyDescent="0.25">
      <c r="C639" s="11" t="s">
        <v>3126</v>
      </c>
      <c r="D639" s="10" t="s">
        <v>3127</v>
      </c>
    </row>
    <row r="640" spans="3:4" x14ac:dyDescent="0.25">
      <c r="C640" s="11" t="s">
        <v>3128</v>
      </c>
      <c r="D640" s="10" t="s">
        <v>3129</v>
      </c>
    </row>
    <row r="641" spans="1:4" x14ac:dyDescent="0.25">
      <c r="A641" s="11" t="s">
        <v>3584</v>
      </c>
      <c r="B641" s="10" t="s">
        <v>3130</v>
      </c>
      <c r="C641" s="11" t="s">
        <v>3131</v>
      </c>
      <c r="D641" s="10" t="s">
        <v>3132</v>
      </c>
    </row>
    <row r="642" spans="1:4" x14ac:dyDescent="0.25">
      <c r="C642" s="11" t="s">
        <v>3133</v>
      </c>
      <c r="D642" s="10" t="s">
        <v>3134</v>
      </c>
    </row>
    <row r="643" spans="1:4" x14ac:dyDescent="0.25">
      <c r="C643" s="11" t="s">
        <v>3135</v>
      </c>
      <c r="D643" s="10" t="s">
        <v>3136</v>
      </c>
    </row>
    <row r="644" spans="1:4" x14ac:dyDescent="0.25">
      <c r="A644" s="11" t="s">
        <v>2645</v>
      </c>
      <c r="B644" s="10" t="s">
        <v>3137</v>
      </c>
      <c r="C644" s="11" t="s">
        <v>3138</v>
      </c>
      <c r="D644" s="10" t="s">
        <v>3139</v>
      </c>
    </row>
    <row r="645" spans="1:4" x14ac:dyDescent="0.25">
      <c r="C645" s="11" t="s">
        <v>3140</v>
      </c>
      <c r="D645" s="10" t="s">
        <v>3141</v>
      </c>
    </row>
    <row r="646" spans="1:4" x14ac:dyDescent="0.25">
      <c r="C646" s="11" t="s">
        <v>3142</v>
      </c>
      <c r="D646" s="10" t="s">
        <v>3143</v>
      </c>
    </row>
    <row r="647" spans="1:4" x14ac:dyDescent="0.25">
      <c r="C647" s="11" t="s">
        <v>3144</v>
      </c>
      <c r="D647" s="10" t="s">
        <v>3145</v>
      </c>
    </row>
    <row r="648" spans="1:4" x14ac:dyDescent="0.25">
      <c r="A648" s="11" t="s">
        <v>2173</v>
      </c>
      <c r="B648" s="10" t="s">
        <v>3146</v>
      </c>
      <c r="C648" s="11" t="s">
        <v>3147</v>
      </c>
      <c r="D648" s="10" t="s">
        <v>3148</v>
      </c>
    </row>
    <row r="649" spans="1:4" x14ac:dyDescent="0.25">
      <c r="C649" s="11" t="s">
        <v>3149</v>
      </c>
      <c r="D649" s="10" t="s">
        <v>3150</v>
      </c>
    </row>
    <row r="650" spans="1:4" x14ac:dyDescent="0.25">
      <c r="C650" s="11" t="s">
        <v>3151</v>
      </c>
      <c r="D650" s="10" t="s">
        <v>3152</v>
      </c>
    </row>
    <row r="651" spans="1:4" x14ac:dyDescent="0.25">
      <c r="C651" s="11" t="s">
        <v>3153</v>
      </c>
      <c r="D651" s="10" t="s">
        <v>3154</v>
      </c>
    </row>
    <row r="652" spans="1:4" x14ac:dyDescent="0.25">
      <c r="C652" s="11" t="s">
        <v>3155</v>
      </c>
      <c r="D652" s="10" t="s">
        <v>3156</v>
      </c>
    </row>
    <row r="653" spans="1:4" x14ac:dyDescent="0.25">
      <c r="C653" s="11" t="s">
        <v>3157</v>
      </c>
      <c r="D653" s="10" t="s">
        <v>3158</v>
      </c>
    </row>
    <row r="654" spans="1:4" x14ac:dyDescent="0.25">
      <c r="C654" s="11" t="s">
        <v>3159</v>
      </c>
      <c r="D654" s="10" t="s">
        <v>3160</v>
      </c>
    </row>
    <row r="655" spans="1:4" x14ac:dyDescent="0.25">
      <c r="C655" s="11" t="s">
        <v>3161</v>
      </c>
      <c r="D655" s="10" t="s">
        <v>3162</v>
      </c>
    </row>
    <row r="656" spans="1:4" x14ac:dyDescent="0.25">
      <c r="C656" s="11" t="s">
        <v>3163</v>
      </c>
      <c r="D656" s="10" t="s">
        <v>3164</v>
      </c>
    </row>
    <row r="657" spans="3:4" x14ac:dyDescent="0.25">
      <c r="C657" s="11" t="s">
        <v>3165</v>
      </c>
      <c r="D657" s="10" t="s">
        <v>3166</v>
      </c>
    </row>
    <row r="658" spans="3:4" x14ac:dyDescent="0.25">
      <c r="C658" s="11" t="s">
        <v>3167</v>
      </c>
      <c r="D658" s="10" t="s">
        <v>3168</v>
      </c>
    </row>
    <row r="659" spans="3:4" x14ac:dyDescent="0.25">
      <c r="C659" s="11" t="s">
        <v>3169</v>
      </c>
      <c r="D659" s="10" t="s">
        <v>3170</v>
      </c>
    </row>
    <row r="660" spans="3:4" x14ac:dyDescent="0.25">
      <c r="C660" s="11" t="s">
        <v>3171</v>
      </c>
      <c r="D660" s="10" t="s">
        <v>3172</v>
      </c>
    </row>
    <row r="661" spans="3:4" x14ac:dyDescent="0.25">
      <c r="C661" s="11" t="s">
        <v>3173</v>
      </c>
      <c r="D661" s="10" t="s">
        <v>3174</v>
      </c>
    </row>
    <row r="662" spans="3:4" x14ac:dyDescent="0.25">
      <c r="C662" s="11" t="s">
        <v>3175</v>
      </c>
      <c r="D662" s="10" t="s">
        <v>3176</v>
      </c>
    </row>
    <row r="663" spans="3:4" x14ac:dyDescent="0.25">
      <c r="C663" s="11" t="s">
        <v>3177</v>
      </c>
      <c r="D663" s="10" t="s">
        <v>3178</v>
      </c>
    </row>
    <row r="664" spans="3:4" x14ac:dyDescent="0.25">
      <c r="C664" s="11" t="s">
        <v>3179</v>
      </c>
      <c r="D664" s="10" t="s">
        <v>3180</v>
      </c>
    </row>
    <row r="665" spans="3:4" x14ac:dyDescent="0.25">
      <c r="C665" s="11" t="s">
        <v>3181</v>
      </c>
      <c r="D665" s="10" t="s">
        <v>155</v>
      </c>
    </row>
    <row r="666" spans="3:4" x14ac:dyDescent="0.25">
      <c r="C666" s="11" t="s">
        <v>156</v>
      </c>
      <c r="D666" s="10" t="s">
        <v>157</v>
      </c>
    </row>
    <row r="667" spans="3:4" x14ac:dyDescent="0.25">
      <c r="C667" s="11" t="s">
        <v>158</v>
      </c>
      <c r="D667" s="10" t="s">
        <v>3238</v>
      </c>
    </row>
    <row r="668" spans="3:4" x14ac:dyDescent="0.25">
      <c r="C668" s="11" t="s">
        <v>3239</v>
      </c>
      <c r="D668" s="10" t="s">
        <v>3240</v>
      </c>
    </row>
    <row r="669" spans="3:4" x14ac:dyDescent="0.25">
      <c r="C669" s="11" t="s">
        <v>3241</v>
      </c>
      <c r="D669" s="10" t="s">
        <v>3242</v>
      </c>
    </row>
    <row r="670" spans="3:4" x14ac:dyDescent="0.25">
      <c r="C670" s="11" t="s">
        <v>3243</v>
      </c>
      <c r="D670" s="10" t="s">
        <v>3244</v>
      </c>
    </row>
    <row r="671" spans="3:4" x14ac:dyDescent="0.25">
      <c r="C671" s="11" t="s">
        <v>3245</v>
      </c>
      <c r="D671" s="10" t="s">
        <v>3246</v>
      </c>
    </row>
    <row r="672" spans="3:4" x14ac:dyDescent="0.25">
      <c r="C672" s="11" t="s">
        <v>3247</v>
      </c>
      <c r="D672" s="10" t="s">
        <v>3248</v>
      </c>
    </row>
    <row r="673" spans="3:4" x14ac:dyDescent="0.25">
      <c r="C673" s="11" t="s">
        <v>3249</v>
      </c>
      <c r="D673" s="10" t="s">
        <v>3250</v>
      </c>
    </row>
    <row r="674" spans="3:4" x14ac:dyDescent="0.25">
      <c r="C674" s="11" t="s">
        <v>3251</v>
      </c>
      <c r="D674" s="10" t="s">
        <v>3252</v>
      </c>
    </row>
    <row r="675" spans="3:4" x14ac:dyDescent="0.25">
      <c r="C675" s="11" t="s">
        <v>3253</v>
      </c>
      <c r="D675" s="10" t="s">
        <v>3254</v>
      </c>
    </row>
    <row r="676" spans="3:4" x14ac:dyDescent="0.25">
      <c r="C676" s="11" t="s">
        <v>3255</v>
      </c>
      <c r="D676" s="10" t="s">
        <v>3256</v>
      </c>
    </row>
    <row r="677" spans="3:4" x14ac:dyDescent="0.25">
      <c r="C677" s="11" t="s">
        <v>3257</v>
      </c>
      <c r="D677" s="10" t="s">
        <v>179</v>
      </c>
    </row>
    <row r="678" spans="3:4" x14ac:dyDescent="0.25">
      <c r="C678" s="11" t="s">
        <v>3258</v>
      </c>
      <c r="D678" s="10" t="s">
        <v>3259</v>
      </c>
    </row>
    <row r="679" spans="3:4" x14ac:dyDescent="0.25">
      <c r="C679" s="11" t="s">
        <v>3260</v>
      </c>
      <c r="D679" s="10" t="s">
        <v>3261</v>
      </c>
    </row>
    <row r="680" spans="3:4" x14ac:dyDescent="0.25">
      <c r="C680" s="11" t="s">
        <v>3262</v>
      </c>
      <c r="D680" s="10" t="s">
        <v>3263</v>
      </c>
    </row>
    <row r="681" spans="3:4" x14ac:dyDescent="0.25">
      <c r="C681" s="11" t="s">
        <v>3264</v>
      </c>
      <c r="D681" s="10" t="s">
        <v>3265</v>
      </c>
    </row>
    <row r="682" spans="3:4" x14ac:dyDescent="0.25">
      <c r="C682" s="11" t="s">
        <v>3266</v>
      </c>
      <c r="D682" s="10" t="s">
        <v>3267</v>
      </c>
    </row>
    <row r="683" spans="3:4" x14ac:dyDescent="0.25">
      <c r="C683" s="11" t="s">
        <v>3268</v>
      </c>
      <c r="D683" s="10" t="s">
        <v>1535</v>
      </c>
    </row>
    <row r="684" spans="3:4" x14ac:dyDescent="0.25">
      <c r="C684" s="11" t="s">
        <v>3269</v>
      </c>
      <c r="D684" s="10" t="s">
        <v>1537</v>
      </c>
    </row>
    <row r="685" spans="3:4" x14ac:dyDescent="0.25">
      <c r="C685" s="11" t="s">
        <v>3270</v>
      </c>
      <c r="D685" s="10" t="s">
        <v>29</v>
      </c>
    </row>
    <row r="686" spans="3:4" x14ac:dyDescent="0.25">
      <c r="C686" s="11" t="s">
        <v>30</v>
      </c>
      <c r="D686" s="10" t="s">
        <v>31</v>
      </c>
    </row>
    <row r="687" spans="3:4" x14ac:dyDescent="0.25">
      <c r="C687" s="11" t="s">
        <v>32</v>
      </c>
      <c r="D687" s="10" t="s">
        <v>828</v>
      </c>
    </row>
    <row r="688" spans="3:4" x14ac:dyDescent="0.25">
      <c r="C688" s="11" t="s">
        <v>33</v>
      </c>
      <c r="D688" s="10" t="s">
        <v>34</v>
      </c>
    </row>
    <row r="689" spans="3:4" x14ac:dyDescent="0.25">
      <c r="C689" s="11" t="s">
        <v>35</v>
      </c>
      <c r="D689" s="10" t="s">
        <v>36</v>
      </c>
    </row>
    <row r="690" spans="3:4" x14ac:dyDescent="0.25">
      <c r="C690" s="11" t="s">
        <v>37</v>
      </c>
      <c r="D690" s="10" t="s">
        <v>38</v>
      </c>
    </row>
    <row r="691" spans="3:4" x14ac:dyDescent="0.25">
      <c r="C691" s="11" t="s">
        <v>39</v>
      </c>
      <c r="D691" s="10" t="s">
        <v>40</v>
      </c>
    </row>
    <row r="692" spans="3:4" x14ac:dyDescent="0.25">
      <c r="C692" s="11" t="s">
        <v>41</v>
      </c>
      <c r="D692" s="10" t="s">
        <v>1543</v>
      </c>
    </row>
    <row r="693" spans="3:4" x14ac:dyDescent="0.25">
      <c r="C693" s="11" t="s">
        <v>42</v>
      </c>
      <c r="D693" s="10" t="s">
        <v>43</v>
      </c>
    </row>
    <row r="694" spans="3:4" x14ac:dyDescent="0.25">
      <c r="C694" s="11" t="s">
        <v>44</v>
      </c>
      <c r="D694" s="10" t="s">
        <v>45</v>
      </c>
    </row>
    <row r="695" spans="3:4" x14ac:dyDescent="0.25">
      <c r="C695" s="11" t="s">
        <v>46</v>
      </c>
      <c r="D695" s="10" t="s">
        <v>47</v>
      </c>
    </row>
    <row r="696" spans="3:4" x14ac:dyDescent="0.25">
      <c r="C696" s="11" t="s">
        <v>48</v>
      </c>
      <c r="D696" s="10" t="s">
        <v>49</v>
      </c>
    </row>
    <row r="697" spans="3:4" x14ac:dyDescent="0.25">
      <c r="C697" s="11" t="s">
        <v>50</v>
      </c>
      <c r="D697" s="10" t="s">
        <v>51</v>
      </c>
    </row>
    <row r="698" spans="3:4" x14ac:dyDescent="0.25">
      <c r="C698" s="11" t="s">
        <v>52</v>
      </c>
      <c r="D698" s="10" t="s">
        <v>53</v>
      </c>
    </row>
    <row r="699" spans="3:4" x14ac:dyDescent="0.25">
      <c r="C699" s="11" t="s">
        <v>54</v>
      </c>
      <c r="D699" s="10" t="s">
        <v>55</v>
      </c>
    </row>
    <row r="700" spans="3:4" x14ac:dyDescent="0.25">
      <c r="C700" s="11" t="s">
        <v>56</v>
      </c>
      <c r="D700" s="10" t="s">
        <v>57</v>
      </c>
    </row>
    <row r="701" spans="3:4" x14ac:dyDescent="0.25">
      <c r="C701" s="11" t="s">
        <v>58</v>
      </c>
      <c r="D701" s="10" t="s">
        <v>59</v>
      </c>
    </row>
    <row r="702" spans="3:4" x14ac:dyDescent="0.25">
      <c r="C702" s="11" t="s">
        <v>60</v>
      </c>
      <c r="D702" s="10" t="s">
        <v>61</v>
      </c>
    </row>
    <row r="703" spans="3:4" x14ac:dyDescent="0.25">
      <c r="C703" s="11" t="s">
        <v>62</v>
      </c>
      <c r="D703" s="10" t="s">
        <v>63</v>
      </c>
    </row>
    <row r="704" spans="3:4" x14ac:dyDescent="0.25">
      <c r="C704" s="11" t="s">
        <v>64</v>
      </c>
      <c r="D704" s="10" t="s">
        <v>65</v>
      </c>
    </row>
    <row r="705" spans="1:4" x14ac:dyDescent="0.25">
      <c r="C705" s="11" t="s">
        <v>3340</v>
      </c>
      <c r="D705" s="10" t="s">
        <v>3341</v>
      </c>
    </row>
    <row r="706" spans="1:4" x14ac:dyDescent="0.25">
      <c r="C706" s="11" t="s">
        <v>3342</v>
      </c>
      <c r="D706" s="10" t="s">
        <v>3343</v>
      </c>
    </row>
    <row r="707" spans="1:4" x14ac:dyDescent="0.25">
      <c r="C707" s="11" t="s">
        <v>3344</v>
      </c>
      <c r="D707" s="10" t="s">
        <v>3345</v>
      </c>
    </row>
    <row r="708" spans="1:4" x14ac:dyDescent="0.25">
      <c r="C708" s="11" t="s">
        <v>3346</v>
      </c>
      <c r="D708" s="10" t="s">
        <v>3347</v>
      </c>
    </row>
    <row r="709" spans="1:4" x14ac:dyDescent="0.25">
      <c r="C709" s="11" t="s">
        <v>3348</v>
      </c>
      <c r="D709" s="10" t="s">
        <v>3055</v>
      </c>
    </row>
    <row r="710" spans="1:4" x14ac:dyDescent="0.25">
      <c r="C710" s="11" t="s">
        <v>3056</v>
      </c>
      <c r="D710" s="10" t="s">
        <v>3057</v>
      </c>
    </row>
    <row r="711" spans="1:4" x14ac:dyDescent="0.25">
      <c r="C711" s="11" t="s">
        <v>3058</v>
      </c>
      <c r="D711" s="10" t="s">
        <v>3059</v>
      </c>
    </row>
    <row r="712" spans="1:4" x14ac:dyDescent="0.25">
      <c r="C712" s="11" t="s">
        <v>3060</v>
      </c>
      <c r="D712" s="10" t="s">
        <v>3061</v>
      </c>
    </row>
    <row r="713" spans="1:4" x14ac:dyDescent="0.25">
      <c r="C713" s="11" t="s">
        <v>3062</v>
      </c>
      <c r="D713" s="10" t="s">
        <v>3063</v>
      </c>
    </row>
    <row r="714" spans="1:4" x14ac:dyDescent="0.25">
      <c r="C714" s="11" t="s">
        <v>3064</v>
      </c>
      <c r="D714" s="10" t="s">
        <v>2482</v>
      </c>
    </row>
    <row r="715" spans="1:4" x14ac:dyDescent="0.25">
      <c r="C715" s="11" t="s">
        <v>3065</v>
      </c>
      <c r="D715" s="10" t="s">
        <v>3066</v>
      </c>
    </row>
    <row r="716" spans="1:4" x14ac:dyDescent="0.25">
      <c r="A716" s="11" t="s">
        <v>2179</v>
      </c>
      <c r="B716" s="10" t="s">
        <v>3067</v>
      </c>
      <c r="C716" s="11" t="s">
        <v>3068</v>
      </c>
      <c r="D716" s="10" t="s">
        <v>3069</v>
      </c>
    </row>
    <row r="717" spans="1:4" x14ac:dyDescent="0.25">
      <c r="C717" s="11" t="s">
        <v>3070</v>
      </c>
      <c r="D717" s="10" t="s">
        <v>3071</v>
      </c>
    </row>
    <row r="718" spans="1:4" x14ac:dyDescent="0.25">
      <c r="C718" s="11" t="s">
        <v>3072</v>
      </c>
      <c r="D718" s="10" t="s">
        <v>3073</v>
      </c>
    </row>
    <row r="719" spans="1:4" x14ac:dyDescent="0.25">
      <c r="C719" s="11" t="s">
        <v>3074</v>
      </c>
      <c r="D719" s="10" t="s">
        <v>3075</v>
      </c>
    </row>
    <row r="720" spans="1:4" x14ac:dyDescent="0.25">
      <c r="C720" s="11" t="s">
        <v>3076</v>
      </c>
      <c r="D720" s="10" t="s">
        <v>3077</v>
      </c>
    </row>
    <row r="721" spans="1:4" x14ac:dyDescent="0.25">
      <c r="C721" s="11" t="s">
        <v>3078</v>
      </c>
      <c r="D721" s="10" t="s">
        <v>3079</v>
      </c>
    </row>
    <row r="722" spans="1:4" x14ac:dyDescent="0.25">
      <c r="C722" s="11" t="s">
        <v>3080</v>
      </c>
      <c r="D722" s="10" t="s">
        <v>3081</v>
      </c>
    </row>
    <row r="723" spans="1:4" x14ac:dyDescent="0.25">
      <c r="C723" s="11" t="s">
        <v>3082</v>
      </c>
      <c r="D723" s="10" t="s">
        <v>3083</v>
      </c>
    </row>
    <row r="724" spans="1:4" x14ac:dyDescent="0.25">
      <c r="C724" s="11" t="s">
        <v>3084</v>
      </c>
      <c r="D724" s="10" t="s">
        <v>3085</v>
      </c>
    </row>
    <row r="725" spans="1:4" x14ac:dyDescent="0.25">
      <c r="C725" s="11" t="s">
        <v>3086</v>
      </c>
      <c r="D725" s="10" t="s">
        <v>3087</v>
      </c>
    </row>
    <row r="726" spans="1:4" x14ac:dyDescent="0.25">
      <c r="C726" s="11" t="s">
        <v>3088</v>
      </c>
      <c r="D726" s="10" t="s">
        <v>3089</v>
      </c>
    </row>
    <row r="727" spans="1:4" x14ac:dyDescent="0.25">
      <c r="C727" s="11" t="s">
        <v>3090</v>
      </c>
      <c r="D727" s="10" t="s">
        <v>3091</v>
      </c>
    </row>
    <row r="728" spans="1:4" x14ac:dyDescent="0.25">
      <c r="A728" s="11" t="s">
        <v>2665</v>
      </c>
      <c r="B728" s="10" t="s">
        <v>3092</v>
      </c>
      <c r="C728" s="11" t="s">
        <v>3093</v>
      </c>
      <c r="D728" s="10" t="s">
        <v>3094</v>
      </c>
    </row>
    <row r="729" spans="1:4" x14ac:dyDescent="0.25">
      <c r="C729" s="11" t="s">
        <v>3095</v>
      </c>
      <c r="D729" s="10" t="s">
        <v>3096</v>
      </c>
    </row>
    <row r="730" spans="1:4" x14ac:dyDescent="0.25">
      <c r="C730" s="11" t="s">
        <v>3097</v>
      </c>
      <c r="D730" s="10" t="s">
        <v>3098</v>
      </c>
    </row>
    <row r="731" spans="1:4" x14ac:dyDescent="0.25">
      <c r="A731" s="11" t="s">
        <v>2646</v>
      </c>
      <c r="B731" s="10" t="s">
        <v>3099</v>
      </c>
      <c r="C731" s="11" t="s">
        <v>3100</v>
      </c>
      <c r="D731" s="10" t="s">
        <v>3101</v>
      </c>
    </row>
    <row r="732" spans="1:4" x14ac:dyDescent="0.25">
      <c r="C732" s="11" t="s">
        <v>3102</v>
      </c>
      <c r="D732" s="10" t="s">
        <v>3103</v>
      </c>
    </row>
    <row r="733" spans="1:4" x14ac:dyDescent="0.25">
      <c r="C733" s="11" t="s">
        <v>3104</v>
      </c>
      <c r="D733" s="10" t="s">
        <v>3105</v>
      </c>
    </row>
    <row r="734" spans="1:4" x14ac:dyDescent="0.25">
      <c r="C734" s="11" t="s">
        <v>3106</v>
      </c>
      <c r="D734" s="10" t="s">
        <v>3107</v>
      </c>
    </row>
    <row r="735" spans="1:4" x14ac:dyDescent="0.25">
      <c r="C735" s="11" t="s">
        <v>3108</v>
      </c>
      <c r="D735" s="10" t="s">
        <v>3109</v>
      </c>
    </row>
    <row r="736" spans="1:4" x14ac:dyDescent="0.25">
      <c r="C736" s="11" t="s">
        <v>3110</v>
      </c>
      <c r="D736" s="10" t="s">
        <v>3111</v>
      </c>
    </row>
    <row r="737" spans="1:4" x14ac:dyDescent="0.25">
      <c r="C737" s="11" t="s">
        <v>3112</v>
      </c>
      <c r="D737" s="10" t="s">
        <v>3113</v>
      </c>
    </row>
    <row r="738" spans="1:4" x14ac:dyDescent="0.25">
      <c r="C738" s="11" t="s">
        <v>3114</v>
      </c>
      <c r="D738" s="10" t="s">
        <v>1024</v>
      </c>
    </row>
    <row r="739" spans="1:4" x14ac:dyDescent="0.25">
      <c r="C739" s="11" t="s">
        <v>1025</v>
      </c>
      <c r="D739" s="10" t="s">
        <v>1026</v>
      </c>
    </row>
    <row r="740" spans="1:4" x14ac:dyDescent="0.25">
      <c r="C740" s="11" t="s">
        <v>1027</v>
      </c>
      <c r="D740" s="10" t="s">
        <v>1028</v>
      </c>
    </row>
    <row r="741" spans="1:4" x14ac:dyDescent="0.25">
      <c r="C741" s="11" t="s">
        <v>1029</v>
      </c>
      <c r="D741" s="10" t="s">
        <v>1030</v>
      </c>
    </row>
    <row r="742" spans="1:4" x14ac:dyDescent="0.25">
      <c r="C742" s="11" t="s">
        <v>1031</v>
      </c>
      <c r="D742" s="10" t="s">
        <v>1032</v>
      </c>
    </row>
    <row r="743" spans="1:4" x14ac:dyDescent="0.25">
      <c r="C743" s="11" t="s">
        <v>1033</v>
      </c>
      <c r="D743" s="10" t="s">
        <v>1034</v>
      </c>
    </row>
    <row r="744" spans="1:4" x14ac:dyDescent="0.25">
      <c r="C744" s="11" t="s">
        <v>1035</v>
      </c>
      <c r="D744" s="10" t="s">
        <v>1036</v>
      </c>
    </row>
    <row r="745" spans="1:4" x14ac:dyDescent="0.25">
      <c r="C745" s="11" t="s">
        <v>1037</v>
      </c>
      <c r="D745" s="10" t="s">
        <v>1038</v>
      </c>
    </row>
    <row r="746" spans="1:4" x14ac:dyDescent="0.25">
      <c r="C746" s="11" t="s">
        <v>1039</v>
      </c>
      <c r="D746" s="10" t="s">
        <v>1987</v>
      </c>
    </row>
    <row r="747" spans="1:4" x14ac:dyDescent="0.25">
      <c r="C747" s="11" t="s">
        <v>1988</v>
      </c>
      <c r="D747" s="10" t="s">
        <v>2992</v>
      </c>
    </row>
    <row r="748" spans="1:4" x14ac:dyDescent="0.25">
      <c r="A748" s="11" t="s">
        <v>2669</v>
      </c>
      <c r="B748" s="10" t="s">
        <v>2993</v>
      </c>
      <c r="C748" s="11" t="s">
        <v>2994</v>
      </c>
      <c r="D748" s="10" t="s">
        <v>2995</v>
      </c>
    </row>
    <row r="749" spans="1:4" x14ac:dyDescent="0.25">
      <c r="C749" s="11" t="s">
        <v>2996</v>
      </c>
      <c r="D749" s="10" t="s">
        <v>2997</v>
      </c>
    </row>
    <row r="750" spans="1:4" x14ac:dyDescent="0.25">
      <c r="C750" s="11" t="s">
        <v>2998</v>
      </c>
      <c r="D750" s="10" t="s">
        <v>2999</v>
      </c>
    </row>
    <row r="751" spans="1:4" x14ac:dyDescent="0.25">
      <c r="C751" s="11" t="s">
        <v>3000</v>
      </c>
      <c r="D751" s="10" t="s">
        <v>3001</v>
      </c>
    </row>
    <row r="752" spans="1:4" x14ac:dyDescent="0.25">
      <c r="C752" s="11" t="s">
        <v>3002</v>
      </c>
      <c r="D752" s="10" t="s">
        <v>3003</v>
      </c>
    </row>
    <row r="753" spans="1:4" x14ac:dyDescent="0.25">
      <c r="C753" s="11" t="s">
        <v>3004</v>
      </c>
      <c r="D753" s="10" t="s">
        <v>3005</v>
      </c>
    </row>
    <row r="754" spans="1:4" x14ac:dyDescent="0.25">
      <c r="A754" s="11" t="s">
        <v>3628</v>
      </c>
      <c r="B754" s="10" t="s">
        <v>3629</v>
      </c>
      <c r="C754" s="11" t="s">
        <v>3006</v>
      </c>
      <c r="D754" s="10" t="s">
        <v>3007</v>
      </c>
    </row>
    <row r="755" spans="1:4" x14ac:dyDescent="0.25">
      <c r="C755" s="11" t="s">
        <v>3008</v>
      </c>
      <c r="D755" s="10" t="s">
        <v>3009</v>
      </c>
    </row>
    <row r="756" spans="1:4" x14ac:dyDescent="0.25">
      <c r="C756" s="11" t="s">
        <v>903</v>
      </c>
      <c r="D756" s="10" t="s">
        <v>904</v>
      </c>
    </row>
    <row r="757" spans="1:4" x14ac:dyDescent="0.25">
      <c r="C757" s="11" t="s">
        <v>905</v>
      </c>
      <c r="D757" s="10" t="s">
        <v>906</v>
      </c>
    </row>
    <row r="758" spans="1:4" x14ac:dyDescent="0.25">
      <c r="C758" s="11" t="s">
        <v>907</v>
      </c>
      <c r="D758" s="10" t="s">
        <v>908</v>
      </c>
    </row>
    <row r="759" spans="1:4" x14ac:dyDescent="0.25">
      <c r="A759" s="11" t="s">
        <v>2670</v>
      </c>
      <c r="B759" s="10" t="s">
        <v>909</v>
      </c>
      <c r="C759" s="11" t="s">
        <v>910</v>
      </c>
      <c r="D759" s="10" t="s">
        <v>911</v>
      </c>
    </row>
    <row r="760" spans="1:4" x14ac:dyDescent="0.25">
      <c r="C760" s="11" t="s">
        <v>912</v>
      </c>
      <c r="D760" s="10" t="s">
        <v>913</v>
      </c>
    </row>
    <row r="761" spans="1:4" x14ac:dyDescent="0.25">
      <c r="C761" s="11" t="s">
        <v>914</v>
      </c>
      <c r="D761" s="10" t="s">
        <v>915</v>
      </c>
    </row>
    <row r="762" spans="1:4" x14ac:dyDescent="0.25">
      <c r="C762" s="11" t="s">
        <v>916</v>
      </c>
      <c r="D762" s="10" t="s">
        <v>917</v>
      </c>
    </row>
    <row r="763" spans="1:4" x14ac:dyDescent="0.25">
      <c r="C763" s="11" t="s">
        <v>918</v>
      </c>
      <c r="D763" s="10" t="s">
        <v>919</v>
      </c>
    </row>
    <row r="764" spans="1:4" x14ac:dyDescent="0.25">
      <c r="A764" s="11" t="s">
        <v>2671</v>
      </c>
      <c r="B764" s="10" t="s">
        <v>920</v>
      </c>
      <c r="C764" s="11" t="s">
        <v>921</v>
      </c>
      <c r="D764" s="10" t="s">
        <v>922</v>
      </c>
    </row>
    <row r="765" spans="1:4" x14ac:dyDescent="0.25">
      <c r="C765" s="11" t="s">
        <v>923</v>
      </c>
      <c r="D765" s="10" t="s">
        <v>274</v>
      </c>
    </row>
    <row r="766" spans="1:4" x14ac:dyDescent="0.25">
      <c r="C766" s="11" t="s">
        <v>924</v>
      </c>
      <c r="D766" s="10" t="s">
        <v>925</v>
      </c>
    </row>
    <row r="767" spans="1:4" x14ac:dyDescent="0.25">
      <c r="A767" s="11" t="s">
        <v>1697</v>
      </c>
      <c r="B767" s="10" t="s">
        <v>926</v>
      </c>
      <c r="C767" s="11" t="s">
        <v>927</v>
      </c>
      <c r="D767" s="10" t="s">
        <v>928</v>
      </c>
    </row>
    <row r="768" spans="1:4" x14ac:dyDescent="0.25">
      <c r="C768" s="11" t="s">
        <v>929</v>
      </c>
      <c r="D768" s="10" t="s">
        <v>930</v>
      </c>
    </row>
    <row r="769" spans="1:4" x14ac:dyDescent="0.25">
      <c r="A769" s="11" t="s">
        <v>2679</v>
      </c>
      <c r="B769" s="10" t="s">
        <v>931</v>
      </c>
      <c r="C769" s="11" t="s">
        <v>932</v>
      </c>
      <c r="D769" s="10" t="s">
        <v>933</v>
      </c>
    </row>
    <row r="770" spans="1:4" x14ac:dyDescent="0.25">
      <c r="C770" s="11" t="s">
        <v>934</v>
      </c>
      <c r="D770" s="10" t="s">
        <v>935</v>
      </c>
    </row>
    <row r="771" spans="1:4" x14ac:dyDescent="0.25">
      <c r="C771" s="11" t="s">
        <v>936</v>
      </c>
      <c r="D771" s="10" t="s">
        <v>1112</v>
      </c>
    </row>
    <row r="772" spans="1:4" x14ac:dyDescent="0.25">
      <c r="C772" s="11" t="s">
        <v>1113</v>
      </c>
      <c r="D772" s="10" t="s">
        <v>1114</v>
      </c>
    </row>
    <row r="773" spans="1:4" x14ac:dyDescent="0.25">
      <c r="C773" s="11" t="s">
        <v>1115</v>
      </c>
      <c r="D773" s="10" t="s">
        <v>1116</v>
      </c>
    </row>
    <row r="774" spans="1:4" x14ac:dyDescent="0.25">
      <c r="C774" s="11" t="s">
        <v>1117</v>
      </c>
      <c r="D774" s="10" t="s">
        <v>1118</v>
      </c>
    </row>
    <row r="775" spans="1:4" x14ac:dyDescent="0.25">
      <c r="C775" s="11" t="s">
        <v>1119</v>
      </c>
      <c r="D775" s="10" t="s">
        <v>1120</v>
      </c>
    </row>
    <row r="776" spans="1:4" x14ac:dyDescent="0.25">
      <c r="C776" s="11" t="s">
        <v>1121</v>
      </c>
      <c r="D776" s="10" t="s">
        <v>1122</v>
      </c>
    </row>
    <row r="777" spans="1:4" x14ac:dyDescent="0.25">
      <c r="A777" s="11" t="s">
        <v>3593</v>
      </c>
      <c r="B777" s="10" t="s">
        <v>3594</v>
      </c>
      <c r="C777" s="11" t="s">
        <v>1123</v>
      </c>
      <c r="D777" s="10" t="s">
        <v>1124</v>
      </c>
    </row>
    <row r="778" spans="1:4" x14ac:dyDescent="0.25">
      <c r="C778" s="11" t="s">
        <v>1125</v>
      </c>
      <c r="D778" s="10" t="s">
        <v>1126</v>
      </c>
    </row>
    <row r="779" spans="1:4" x14ac:dyDescent="0.25">
      <c r="C779" s="11" t="s">
        <v>1127</v>
      </c>
      <c r="D779" s="10" t="s">
        <v>1128</v>
      </c>
    </row>
    <row r="780" spans="1:4" x14ac:dyDescent="0.25">
      <c r="A780" s="11" t="s">
        <v>2647</v>
      </c>
      <c r="B780" s="10" t="s">
        <v>1129</v>
      </c>
      <c r="C780" s="11" t="s">
        <v>1130</v>
      </c>
      <c r="D780" s="10" t="s">
        <v>1131</v>
      </c>
    </row>
    <row r="781" spans="1:4" x14ac:dyDescent="0.25">
      <c r="C781" s="11" t="s">
        <v>1132</v>
      </c>
      <c r="D781" s="10" t="s">
        <v>1133</v>
      </c>
    </row>
    <row r="782" spans="1:4" x14ac:dyDescent="0.25">
      <c r="C782" s="11" t="s">
        <v>1134</v>
      </c>
      <c r="D782" s="10" t="s">
        <v>1135</v>
      </c>
    </row>
    <row r="783" spans="1:4" x14ac:dyDescent="0.25">
      <c r="C783" s="11" t="s">
        <v>1136</v>
      </c>
      <c r="D783" s="10" t="s">
        <v>1137</v>
      </c>
    </row>
    <row r="784" spans="1:4" x14ac:dyDescent="0.25">
      <c r="C784" s="11" t="s">
        <v>1138</v>
      </c>
      <c r="D784" s="10" t="s">
        <v>1139</v>
      </c>
    </row>
    <row r="785" spans="1:4" x14ac:dyDescent="0.25">
      <c r="C785" s="11" t="s">
        <v>1140</v>
      </c>
      <c r="D785" s="10" t="s">
        <v>1141</v>
      </c>
    </row>
    <row r="786" spans="1:4" x14ac:dyDescent="0.25">
      <c r="C786" s="11" t="s">
        <v>384</v>
      </c>
      <c r="D786" s="10" t="s">
        <v>1142</v>
      </c>
    </row>
    <row r="787" spans="1:4" x14ac:dyDescent="0.25">
      <c r="C787" s="11" t="s">
        <v>1143</v>
      </c>
      <c r="D787" s="10" t="s">
        <v>1144</v>
      </c>
    </row>
    <row r="788" spans="1:4" x14ac:dyDescent="0.25">
      <c r="C788" s="11" t="s">
        <v>1145</v>
      </c>
      <c r="D788" s="10" t="s">
        <v>1146</v>
      </c>
    </row>
    <row r="789" spans="1:4" x14ac:dyDescent="0.25">
      <c r="C789" s="11" t="s">
        <v>1147</v>
      </c>
      <c r="D789" s="10" t="s">
        <v>1148</v>
      </c>
    </row>
    <row r="790" spans="1:4" x14ac:dyDescent="0.25">
      <c r="C790" s="11" t="s">
        <v>1149</v>
      </c>
      <c r="D790" s="10" t="s">
        <v>1150</v>
      </c>
    </row>
    <row r="791" spans="1:4" x14ac:dyDescent="0.25">
      <c r="A791" s="11" t="s">
        <v>1257</v>
      </c>
      <c r="B791" s="10" t="s">
        <v>1151</v>
      </c>
      <c r="C791" s="11" t="s">
        <v>1152</v>
      </c>
      <c r="D791" s="10" t="s">
        <v>1153</v>
      </c>
    </row>
    <row r="792" spans="1:4" x14ac:dyDescent="0.25">
      <c r="A792" s="11" t="s">
        <v>2680</v>
      </c>
      <c r="B792" s="10" t="s">
        <v>1154</v>
      </c>
      <c r="C792" s="11" t="s">
        <v>1155</v>
      </c>
      <c r="D792" s="10" t="s">
        <v>1156</v>
      </c>
    </row>
    <row r="793" spans="1:4" x14ac:dyDescent="0.25">
      <c r="C793" s="11" t="s">
        <v>1157</v>
      </c>
      <c r="D793" s="10" t="s">
        <v>2793</v>
      </c>
    </row>
    <row r="794" spans="1:4" x14ac:dyDescent="0.25">
      <c r="C794" s="11" t="s">
        <v>1158</v>
      </c>
      <c r="D794" s="10" t="s">
        <v>1159</v>
      </c>
    </row>
    <row r="795" spans="1:4" x14ac:dyDescent="0.25">
      <c r="C795" s="11" t="s">
        <v>1160</v>
      </c>
      <c r="D795" s="10" t="s">
        <v>1161</v>
      </c>
    </row>
    <row r="796" spans="1:4" x14ac:dyDescent="0.25">
      <c r="C796" s="11" t="s">
        <v>1162</v>
      </c>
      <c r="D796" s="10" t="s">
        <v>1163</v>
      </c>
    </row>
    <row r="797" spans="1:4" x14ac:dyDescent="0.25">
      <c r="C797" s="11" t="s">
        <v>1164</v>
      </c>
      <c r="D797" s="10" t="s">
        <v>1995</v>
      </c>
    </row>
    <row r="798" spans="1:4" x14ac:dyDescent="0.25">
      <c r="C798" s="11" t="s">
        <v>1165</v>
      </c>
      <c r="D798" s="10" t="s">
        <v>1166</v>
      </c>
    </row>
    <row r="799" spans="1:4" x14ac:dyDescent="0.25">
      <c r="C799" s="11" t="s">
        <v>1167</v>
      </c>
      <c r="D799" s="10" t="s">
        <v>1168</v>
      </c>
    </row>
    <row r="800" spans="1:4" x14ac:dyDescent="0.25">
      <c r="C800" s="11" t="s">
        <v>1169</v>
      </c>
      <c r="D800" s="10" t="s">
        <v>1170</v>
      </c>
    </row>
    <row r="801" spans="1:4" x14ac:dyDescent="0.25">
      <c r="C801" s="11" t="s">
        <v>1171</v>
      </c>
      <c r="D801" s="10" t="s">
        <v>685</v>
      </c>
    </row>
    <row r="802" spans="1:4" x14ac:dyDescent="0.25">
      <c r="C802" s="11" t="s">
        <v>1172</v>
      </c>
      <c r="D802" s="10" t="s">
        <v>1173</v>
      </c>
    </row>
    <row r="803" spans="1:4" x14ac:dyDescent="0.25">
      <c r="C803" s="11" t="s">
        <v>1174</v>
      </c>
      <c r="D803" s="10" t="s">
        <v>1175</v>
      </c>
    </row>
    <row r="804" spans="1:4" x14ac:dyDescent="0.25">
      <c r="C804" s="11" t="s">
        <v>1176</v>
      </c>
      <c r="D804" s="10" t="s">
        <v>1177</v>
      </c>
    </row>
    <row r="805" spans="1:4" x14ac:dyDescent="0.25">
      <c r="C805" s="11" t="s">
        <v>1178</v>
      </c>
      <c r="D805" s="10" t="s">
        <v>1179</v>
      </c>
    </row>
    <row r="806" spans="1:4" x14ac:dyDescent="0.25">
      <c r="C806" s="11" t="s">
        <v>1180</v>
      </c>
      <c r="D806" s="10" t="s">
        <v>1181</v>
      </c>
    </row>
    <row r="807" spans="1:4" x14ac:dyDescent="0.25">
      <c r="C807" s="11" t="s">
        <v>1182</v>
      </c>
      <c r="D807" s="10" t="s">
        <v>1183</v>
      </c>
    </row>
    <row r="808" spans="1:4" x14ac:dyDescent="0.25">
      <c r="C808" s="11" t="s">
        <v>1184</v>
      </c>
      <c r="D808" s="10" t="s">
        <v>1185</v>
      </c>
    </row>
    <row r="809" spans="1:4" x14ac:dyDescent="0.25">
      <c r="A809" s="11" t="s">
        <v>3595</v>
      </c>
      <c r="B809" s="10" t="s">
        <v>3596</v>
      </c>
      <c r="C809" s="11" t="s">
        <v>1186</v>
      </c>
      <c r="D809" s="10" t="s">
        <v>1187</v>
      </c>
    </row>
    <row r="810" spans="1:4" x14ac:dyDescent="0.25">
      <c r="C810" s="11" t="s">
        <v>1188</v>
      </c>
      <c r="D810" s="10" t="s">
        <v>2370</v>
      </c>
    </row>
    <row r="811" spans="1:4" x14ac:dyDescent="0.25">
      <c r="C811" s="11" t="s">
        <v>1189</v>
      </c>
      <c r="D811" s="10" t="s">
        <v>1190</v>
      </c>
    </row>
    <row r="812" spans="1:4" x14ac:dyDescent="0.25">
      <c r="C812" s="11" t="s">
        <v>1191</v>
      </c>
      <c r="D812" s="10" t="s">
        <v>2420</v>
      </c>
    </row>
    <row r="813" spans="1:4" x14ac:dyDescent="0.25">
      <c r="A813" s="11" t="s">
        <v>3625</v>
      </c>
      <c r="B813" s="10" t="s">
        <v>3626</v>
      </c>
      <c r="C813" s="11" t="s">
        <v>1192</v>
      </c>
      <c r="D813" s="10" t="s">
        <v>1193</v>
      </c>
    </row>
    <row r="814" spans="1:4" x14ac:dyDescent="0.25">
      <c r="C814" s="11" t="s">
        <v>3613</v>
      </c>
      <c r="D814" s="10" t="s">
        <v>899</v>
      </c>
    </row>
    <row r="815" spans="1:4" x14ac:dyDescent="0.25">
      <c r="C815" s="11" t="s">
        <v>1194</v>
      </c>
      <c r="D815" s="10" t="s">
        <v>1195</v>
      </c>
    </row>
    <row r="816" spans="1:4" x14ac:dyDescent="0.25">
      <c r="C816" s="11" t="s">
        <v>1196</v>
      </c>
      <c r="D816" s="10" t="s">
        <v>1197</v>
      </c>
    </row>
    <row r="817" spans="1:4" x14ac:dyDescent="0.25">
      <c r="C817" s="11" t="s">
        <v>1198</v>
      </c>
      <c r="D817" s="10" t="s">
        <v>1199</v>
      </c>
    </row>
    <row r="818" spans="1:4" x14ac:dyDescent="0.25">
      <c r="C818" s="11" t="s">
        <v>1200</v>
      </c>
      <c r="D818" s="10" t="s">
        <v>1201</v>
      </c>
    </row>
    <row r="819" spans="1:4" x14ac:dyDescent="0.25">
      <c r="C819" s="11" t="s">
        <v>1202</v>
      </c>
      <c r="D819" s="10" t="s">
        <v>1543</v>
      </c>
    </row>
    <row r="820" spans="1:4" x14ac:dyDescent="0.25">
      <c r="C820" s="11" t="s">
        <v>1203</v>
      </c>
      <c r="D820" s="10" t="s">
        <v>1204</v>
      </c>
    </row>
    <row r="821" spans="1:4" x14ac:dyDescent="0.25">
      <c r="A821" s="11" t="s">
        <v>3510</v>
      </c>
      <c r="B821" s="10" t="s">
        <v>1205</v>
      </c>
      <c r="C821" s="11" t="s">
        <v>1206</v>
      </c>
      <c r="D821" s="10" t="s">
        <v>1207</v>
      </c>
    </row>
    <row r="822" spans="1:4" x14ac:dyDescent="0.25">
      <c r="C822" s="11" t="s">
        <v>1208</v>
      </c>
      <c r="D822" s="10" t="s">
        <v>1209</v>
      </c>
    </row>
    <row r="823" spans="1:4" x14ac:dyDescent="0.25">
      <c r="C823" s="11" t="s">
        <v>1210</v>
      </c>
      <c r="D823" s="10" t="s">
        <v>1211</v>
      </c>
    </row>
    <row r="824" spans="1:4" x14ac:dyDescent="0.25">
      <c r="C824" s="11" t="s">
        <v>1212</v>
      </c>
      <c r="D824" s="10" t="s">
        <v>1213</v>
      </c>
    </row>
    <row r="825" spans="1:4" x14ac:dyDescent="0.25">
      <c r="C825" s="11" t="s">
        <v>1214</v>
      </c>
      <c r="D825" s="10" t="s">
        <v>3272</v>
      </c>
    </row>
    <row r="826" spans="1:4" x14ac:dyDescent="0.25">
      <c r="C826" s="11" t="s">
        <v>3273</v>
      </c>
      <c r="D826" s="10" t="s">
        <v>3274</v>
      </c>
    </row>
    <row r="827" spans="1:4" x14ac:dyDescent="0.25">
      <c r="C827" s="11" t="s">
        <v>3275</v>
      </c>
      <c r="D827" s="10" t="s">
        <v>3276</v>
      </c>
    </row>
    <row r="828" spans="1:4" x14ac:dyDescent="0.25">
      <c r="C828" s="11" t="s">
        <v>3277</v>
      </c>
      <c r="D828" s="10" t="s">
        <v>2079</v>
      </c>
    </row>
    <row r="829" spans="1:4" x14ac:dyDescent="0.25">
      <c r="C829" s="11" t="s">
        <v>3278</v>
      </c>
      <c r="D829" s="10" t="s">
        <v>3279</v>
      </c>
    </row>
    <row r="830" spans="1:4" x14ac:dyDescent="0.25">
      <c r="C830" s="11" t="s">
        <v>1424</v>
      </c>
      <c r="D830" s="10" t="s">
        <v>1425</v>
      </c>
    </row>
    <row r="831" spans="1:4" x14ac:dyDescent="0.25">
      <c r="A831" s="11" t="s">
        <v>2681</v>
      </c>
      <c r="B831" s="10" t="s">
        <v>1426</v>
      </c>
      <c r="C831" s="11" t="s">
        <v>1427</v>
      </c>
      <c r="D831" s="10" t="s">
        <v>1428</v>
      </c>
    </row>
    <row r="832" spans="1:4" x14ac:dyDescent="0.25">
      <c r="C832" s="11" t="s">
        <v>1429</v>
      </c>
      <c r="D832" s="10" t="s">
        <v>1430</v>
      </c>
    </row>
    <row r="833" spans="1:4" x14ac:dyDescent="0.25">
      <c r="C833" s="11" t="s">
        <v>1431</v>
      </c>
      <c r="D833" s="10" t="s">
        <v>1432</v>
      </c>
    </row>
    <row r="834" spans="1:4" x14ac:dyDescent="0.25">
      <c r="A834" s="11" t="s">
        <v>3613</v>
      </c>
      <c r="B834" s="10" t="s">
        <v>3614</v>
      </c>
      <c r="C834" s="11" t="s">
        <v>1433</v>
      </c>
      <c r="D834" s="10" t="s">
        <v>1434</v>
      </c>
    </row>
    <row r="835" spans="1:4" x14ac:dyDescent="0.25">
      <c r="C835" s="11" t="s">
        <v>1435</v>
      </c>
      <c r="D835" s="10" t="s">
        <v>1436</v>
      </c>
    </row>
    <row r="836" spans="1:4" x14ac:dyDescent="0.25">
      <c r="A836" s="11" t="s">
        <v>1319</v>
      </c>
      <c r="B836" s="10" t="s">
        <v>1437</v>
      </c>
      <c r="C836" s="11" t="s">
        <v>1438</v>
      </c>
      <c r="D836" s="10" t="s">
        <v>1439</v>
      </c>
    </row>
    <row r="837" spans="1:4" x14ac:dyDescent="0.25">
      <c r="C837" s="11" t="s">
        <v>1440</v>
      </c>
      <c r="D837" s="10" t="s">
        <v>1441</v>
      </c>
    </row>
    <row r="838" spans="1:4" x14ac:dyDescent="0.25">
      <c r="C838" s="11" t="s">
        <v>1442</v>
      </c>
      <c r="D838" s="10" t="s">
        <v>1443</v>
      </c>
    </row>
    <row r="839" spans="1:4" x14ac:dyDescent="0.25">
      <c r="C839" s="11" t="s">
        <v>1444</v>
      </c>
      <c r="D839" s="10" t="s">
        <v>1488</v>
      </c>
    </row>
    <row r="840" spans="1:4" x14ac:dyDescent="0.25">
      <c r="A840" s="11" t="s">
        <v>2682</v>
      </c>
      <c r="B840" s="10" t="s">
        <v>1489</v>
      </c>
      <c r="C840" s="11" t="s">
        <v>1490</v>
      </c>
      <c r="D840" s="10" t="s">
        <v>1491</v>
      </c>
    </row>
    <row r="841" spans="1:4" x14ac:dyDescent="0.25">
      <c r="C841" s="11" t="s">
        <v>1492</v>
      </c>
      <c r="D841" s="10" t="s">
        <v>721</v>
      </c>
    </row>
    <row r="842" spans="1:4" x14ac:dyDescent="0.25">
      <c r="C842" s="11" t="s">
        <v>1493</v>
      </c>
      <c r="D842" s="10" t="s">
        <v>1494</v>
      </c>
    </row>
    <row r="843" spans="1:4" x14ac:dyDescent="0.25">
      <c r="C843" s="11" t="s">
        <v>1495</v>
      </c>
      <c r="D843" s="10" t="s">
        <v>1496</v>
      </c>
    </row>
    <row r="844" spans="1:4" x14ac:dyDescent="0.25">
      <c r="C844" s="11" t="s">
        <v>1497</v>
      </c>
      <c r="D844" s="10" t="s">
        <v>1498</v>
      </c>
    </row>
    <row r="845" spans="1:4" x14ac:dyDescent="0.25">
      <c r="C845" s="11" t="s">
        <v>1499</v>
      </c>
      <c r="D845" s="10" t="s">
        <v>1500</v>
      </c>
    </row>
    <row r="846" spans="1:4" x14ac:dyDescent="0.25">
      <c r="C846" s="11" t="s">
        <v>1501</v>
      </c>
      <c r="D846" s="10" t="s">
        <v>1502</v>
      </c>
    </row>
    <row r="847" spans="1:4" x14ac:dyDescent="0.25">
      <c r="C847" s="11" t="s">
        <v>1503</v>
      </c>
      <c r="D847" s="10" t="s">
        <v>1504</v>
      </c>
    </row>
    <row r="848" spans="1:4" x14ac:dyDescent="0.25">
      <c r="A848" s="11" t="s">
        <v>3611</v>
      </c>
      <c r="B848" s="10" t="s">
        <v>3612</v>
      </c>
      <c r="C848" s="11" t="s">
        <v>1505</v>
      </c>
      <c r="D848" s="10" t="s">
        <v>1506</v>
      </c>
    </row>
    <row r="849" spans="1:4" x14ac:dyDescent="0.25">
      <c r="C849" s="11" t="s">
        <v>1507</v>
      </c>
      <c r="D849" s="10" t="s">
        <v>1508</v>
      </c>
    </row>
    <row r="850" spans="1:4" x14ac:dyDescent="0.25">
      <c r="C850" s="11" t="s">
        <v>1509</v>
      </c>
      <c r="D850" s="10" t="s">
        <v>1510</v>
      </c>
    </row>
    <row r="851" spans="1:4" x14ac:dyDescent="0.25">
      <c r="A851" s="11" t="s">
        <v>2683</v>
      </c>
      <c r="B851" s="10" t="s">
        <v>1511</v>
      </c>
      <c r="C851" s="11" t="s">
        <v>1512</v>
      </c>
      <c r="D851" s="10" t="s">
        <v>3636</v>
      </c>
    </row>
    <row r="852" spans="1:4" x14ac:dyDescent="0.25">
      <c r="C852" s="11" t="s">
        <v>3637</v>
      </c>
      <c r="D852" s="10" t="s">
        <v>3638</v>
      </c>
    </row>
    <row r="853" spans="1:4" x14ac:dyDescent="0.25">
      <c r="A853" s="11" t="s">
        <v>2684</v>
      </c>
      <c r="B853" s="10" t="s">
        <v>3639</v>
      </c>
      <c r="C853" s="11" t="s">
        <v>3640</v>
      </c>
      <c r="D853" s="10" t="s">
        <v>3641</v>
      </c>
    </row>
    <row r="854" spans="1:4" x14ac:dyDescent="0.25">
      <c r="C854" s="11" t="s">
        <v>3642</v>
      </c>
      <c r="D854" s="10" t="s">
        <v>3643</v>
      </c>
    </row>
    <row r="855" spans="1:4" x14ac:dyDescent="0.25">
      <c r="A855" s="11" t="s">
        <v>393</v>
      </c>
      <c r="B855" s="10" t="s">
        <v>394</v>
      </c>
      <c r="C855" s="11" t="s">
        <v>3644</v>
      </c>
      <c r="D855" s="10" t="s">
        <v>3645</v>
      </c>
    </row>
    <row r="856" spans="1:4" x14ac:dyDescent="0.25">
      <c r="C856" s="11" t="s">
        <v>3646</v>
      </c>
      <c r="D856" s="10" t="s">
        <v>3647</v>
      </c>
    </row>
    <row r="857" spans="1:4" x14ac:dyDescent="0.25">
      <c r="C857" s="11" t="s">
        <v>3648</v>
      </c>
      <c r="D857" s="10" t="s">
        <v>3649</v>
      </c>
    </row>
    <row r="858" spans="1:4" x14ac:dyDescent="0.25">
      <c r="C858" s="11" t="s">
        <v>3650</v>
      </c>
      <c r="D858" s="10" t="s">
        <v>3651</v>
      </c>
    </row>
    <row r="859" spans="1:4" x14ac:dyDescent="0.25">
      <c r="C859" s="11" t="s">
        <v>3652</v>
      </c>
      <c r="D859" s="10" t="s">
        <v>3653</v>
      </c>
    </row>
    <row r="860" spans="1:4" x14ac:dyDescent="0.25">
      <c r="C860" s="11" t="s">
        <v>3654</v>
      </c>
      <c r="D860" s="10" t="s">
        <v>1858</v>
      </c>
    </row>
    <row r="861" spans="1:4" x14ac:dyDescent="0.25">
      <c r="C861" s="11" t="s">
        <v>3655</v>
      </c>
      <c r="D861" s="10" t="s">
        <v>3656</v>
      </c>
    </row>
    <row r="862" spans="1:4" x14ac:dyDescent="0.25">
      <c r="C862" s="11" t="s">
        <v>3657</v>
      </c>
      <c r="D862" s="10" t="s">
        <v>3658</v>
      </c>
    </row>
    <row r="863" spans="1:4" x14ac:dyDescent="0.25">
      <c r="C863" s="11" t="s">
        <v>3611</v>
      </c>
      <c r="D863" s="10" t="s">
        <v>3659</v>
      </c>
    </row>
    <row r="864" spans="1:4" x14ac:dyDescent="0.25">
      <c r="C864" s="11" t="s">
        <v>3660</v>
      </c>
      <c r="D864" s="10" t="s">
        <v>1559</v>
      </c>
    </row>
    <row r="865" spans="3:4" x14ac:dyDescent="0.25">
      <c r="C865" s="11" t="s">
        <v>1560</v>
      </c>
      <c r="D865" s="10" t="s">
        <v>1561</v>
      </c>
    </row>
    <row r="866" spans="3:4" x14ac:dyDescent="0.25">
      <c r="C866" s="11" t="s">
        <v>1562</v>
      </c>
      <c r="D866" s="10" t="s">
        <v>1563</v>
      </c>
    </row>
    <row r="867" spans="3:4" x14ac:dyDescent="0.25">
      <c r="C867" s="11" t="s">
        <v>1564</v>
      </c>
      <c r="D867" s="10" t="s">
        <v>3456</v>
      </c>
    </row>
    <row r="868" spans="3:4" x14ac:dyDescent="0.25">
      <c r="C868" s="11" t="s">
        <v>3457</v>
      </c>
      <c r="D868" s="10" t="s">
        <v>2132</v>
      </c>
    </row>
    <row r="869" spans="3:4" x14ac:dyDescent="0.25">
      <c r="C869" s="11" t="s">
        <v>3458</v>
      </c>
      <c r="D869" s="10" t="s">
        <v>3459</v>
      </c>
    </row>
    <row r="870" spans="3:4" x14ac:dyDescent="0.25">
      <c r="C870" s="11" t="s">
        <v>3460</v>
      </c>
      <c r="D870" s="10" t="s">
        <v>3461</v>
      </c>
    </row>
    <row r="871" spans="3:4" x14ac:dyDescent="0.25">
      <c r="C871" s="11" t="s">
        <v>3462</v>
      </c>
      <c r="D871" s="10" t="s">
        <v>3463</v>
      </c>
    </row>
    <row r="872" spans="3:4" x14ac:dyDescent="0.25">
      <c r="C872" s="11" t="s">
        <v>3464</v>
      </c>
      <c r="D872" s="10" t="s">
        <v>3465</v>
      </c>
    </row>
    <row r="873" spans="3:4" x14ac:dyDescent="0.25">
      <c r="C873" s="11" t="s">
        <v>3466</v>
      </c>
      <c r="D873" s="10" t="s">
        <v>2388</v>
      </c>
    </row>
    <row r="874" spans="3:4" x14ac:dyDescent="0.25">
      <c r="C874" s="11" t="s">
        <v>3467</v>
      </c>
      <c r="D874" s="10" t="s">
        <v>2390</v>
      </c>
    </row>
    <row r="875" spans="3:4" x14ac:dyDescent="0.25">
      <c r="C875" s="11" t="s">
        <v>3468</v>
      </c>
      <c r="D875" s="10" t="s">
        <v>3469</v>
      </c>
    </row>
    <row r="876" spans="3:4" x14ac:dyDescent="0.25">
      <c r="C876" s="11" t="s">
        <v>3470</v>
      </c>
      <c r="D876" s="10" t="s">
        <v>2403</v>
      </c>
    </row>
    <row r="877" spans="3:4" x14ac:dyDescent="0.25">
      <c r="C877" s="11" t="s">
        <v>3471</v>
      </c>
      <c r="D877" s="10" t="s">
        <v>3472</v>
      </c>
    </row>
    <row r="878" spans="3:4" x14ac:dyDescent="0.25">
      <c r="C878" s="11" t="s">
        <v>3473</v>
      </c>
      <c r="D878" s="10" t="s">
        <v>3474</v>
      </c>
    </row>
    <row r="879" spans="3:4" x14ac:dyDescent="0.25">
      <c r="C879" s="11" t="s">
        <v>3475</v>
      </c>
      <c r="D879" s="10" t="s">
        <v>3476</v>
      </c>
    </row>
    <row r="880" spans="3:4" x14ac:dyDescent="0.25">
      <c r="C880" s="11" t="s">
        <v>3477</v>
      </c>
      <c r="D880" s="10" t="s">
        <v>3478</v>
      </c>
    </row>
    <row r="881" spans="1:4" x14ac:dyDescent="0.25">
      <c r="C881" s="11" t="s">
        <v>3479</v>
      </c>
      <c r="D881" s="10" t="s">
        <v>2474</v>
      </c>
    </row>
    <row r="882" spans="1:4" x14ac:dyDescent="0.25">
      <c r="C882" s="11" t="s">
        <v>3480</v>
      </c>
      <c r="D882" s="10" t="s">
        <v>3481</v>
      </c>
    </row>
    <row r="883" spans="1:4" x14ac:dyDescent="0.25">
      <c r="C883" s="11" t="s">
        <v>3482</v>
      </c>
      <c r="D883" s="10" t="s">
        <v>3483</v>
      </c>
    </row>
    <row r="884" spans="1:4" x14ac:dyDescent="0.25">
      <c r="C884" s="11" t="s">
        <v>3484</v>
      </c>
      <c r="D884" s="10" t="s">
        <v>3485</v>
      </c>
    </row>
    <row r="885" spans="1:4" x14ac:dyDescent="0.25">
      <c r="C885" s="11" t="s">
        <v>3486</v>
      </c>
      <c r="D885" s="10" t="s">
        <v>3487</v>
      </c>
    </row>
    <row r="886" spans="1:4" x14ac:dyDescent="0.25">
      <c r="A886" s="11" t="s">
        <v>2685</v>
      </c>
      <c r="B886" s="10" t="s">
        <v>3488</v>
      </c>
      <c r="C886" s="11" t="s">
        <v>3489</v>
      </c>
      <c r="D886" s="10" t="s">
        <v>3490</v>
      </c>
    </row>
    <row r="887" spans="1:4" x14ac:dyDescent="0.25">
      <c r="C887" s="11" t="s">
        <v>3491</v>
      </c>
      <c r="D887" s="10" t="s">
        <v>3492</v>
      </c>
    </row>
    <row r="888" spans="1:4" x14ac:dyDescent="0.25">
      <c r="C888" s="11" t="s">
        <v>3493</v>
      </c>
      <c r="D888" s="10" t="s">
        <v>3494</v>
      </c>
    </row>
    <row r="889" spans="1:4" x14ac:dyDescent="0.25">
      <c r="C889" s="11" t="s">
        <v>3495</v>
      </c>
      <c r="D889" s="10" t="s">
        <v>3496</v>
      </c>
    </row>
    <row r="890" spans="1:4" x14ac:dyDescent="0.25">
      <c r="C890" s="11" t="s">
        <v>3497</v>
      </c>
      <c r="D890" s="10" t="s">
        <v>3498</v>
      </c>
    </row>
    <row r="891" spans="1:4" x14ac:dyDescent="0.25">
      <c r="C891" s="11" t="s">
        <v>3499</v>
      </c>
      <c r="D891" s="10" t="s">
        <v>3500</v>
      </c>
    </row>
    <row r="892" spans="1:4" x14ac:dyDescent="0.25">
      <c r="C892" s="11" t="s">
        <v>3501</v>
      </c>
      <c r="D892" s="10" t="s">
        <v>3502</v>
      </c>
    </row>
    <row r="893" spans="1:4" x14ac:dyDescent="0.25">
      <c r="A893" s="11" t="s">
        <v>1915</v>
      </c>
      <c r="B893" s="10" t="s">
        <v>3503</v>
      </c>
      <c r="C893" s="11" t="s">
        <v>3504</v>
      </c>
      <c r="D893" s="10" t="s">
        <v>3505</v>
      </c>
    </row>
    <row r="894" spans="1:4" x14ac:dyDescent="0.25">
      <c r="C894" s="11" t="s">
        <v>3506</v>
      </c>
      <c r="D894" s="10" t="s">
        <v>3507</v>
      </c>
    </row>
    <row r="895" spans="1:4" x14ac:dyDescent="0.25">
      <c r="A895" s="11" t="s">
        <v>3587</v>
      </c>
      <c r="B895" s="10" t="s">
        <v>3588</v>
      </c>
      <c r="C895" s="11" t="s">
        <v>3508</v>
      </c>
      <c r="D895" s="10" t="s">
        <v>3509</v>
      </c>
    </row>
    <row r="896" spans="1:4" x14ac:dyDescent="0.25">
      <c r="C896" s="11" t="s">
        <v>3510</v>
      </c>
      <c r="D896" s="10" t="s">
        <v>3511</v>
      </c>
    </row>
    <row r="897" spans="3:4" x14ac:dyDescent="0.25">
      <c r="C897" s="11" t="s">
        <v>3512</v>
      </c>
      <c r="D897" s="10" t="s">
        <v>3513</v>
      </c>
    </row>
    <row r="898" spans="3:4" x14ac:dyDescent="0.25">
      <c r="C898" s="11" t="s">
        <v>3514</v>
      </c>
      <c r="D898" s="10" t="s">
        <v>1858</v>
      </c>
    </row>
    <row r="899" spans="3:4" x14ac:dyDescent="0.25">
      <c r="C899" s="11" t="s">
        <v>3603</v>
      </c>
      <c r="D899" s="10" t="s">
        <v>3515</v>
      </c>
    </row>
    <row r="900" spans="3:4" x14ac:dyDescent="0.25">
      <c r="C900" s="11" t="s">
        <v>275</v>
      </c>
      <c r="D900" s="10" t="s">
        <v>276</v>
      </c>
    </row>
    <row r="901" spans="3:4" x14ac:dyDescent="0.25">
      <c r="C901" s="11" t="s">
        <v>277</v>
      </c>
      <c r="D901" s="10" t="s">
        <v>278</v>
      </c>
    </row>
    <row r="902" spans="3:4" x14ac:dyDescent="0.25">
      <c r="C902" s="11" t="s">
        <v>279</v>
      </c>
      <c r="D902" s="10" t="s">
        <v>280</v>
      </c>
    </row>
    <row r="903" spans="3:4" x14ac:dyDescent="0.25">
      <c r="C903" s="11" t="s">
        <v>281</v>
      </c>
      <c r="D903" s="10" t="s">
        <v>282</v>
      </c>
    </row>
    <row r="904" spans="3:4" x14ac:dyDescent="0.25">
      <c r="C904" s="11" t="s">
        <v>283</v>
      </c>
      <c r="D904" s="10" t="s">
        <v>284</v>
      </c>
    </row>
    <row r="905" spans="3:4" x14ac:dyDescent="0.25">
      <c r="C905" s="11" t="s">
        <v>285</v>
      </c>
      <c r="D905" s="10" t="s">
        <v>286</v>
      </c>
    </row>
    <row r="906" spans="3:4" x14ac:dyDescent="0.25">
      <c r="C906" s="11" t="s">
        <v>287</v>
      </c>
      <c r="D906" s="10" t="s">
        <v>288</v>
      </c>
    </row>
    <row r="907" spans="3:4" x14ac:dyDescent="0.25">
      <c r="C907" s="11" t="s">
        <v>289</v>
      </c>
      <c r="D907" s="10" t="s">
        <v>290</v>
      </c>
    </row>
    <row r="908" spans="3:4" x14ac:dyDescent="0.25">
      <c r="C908" s="11" t="s">
        <v>291</v>
      </c>
      <c r="D908" s="10" t="s">
        <v>292</v>
      </c>
    </row>
    <row r="909" spans="3:4" x14ac:dyDescent="0.25">
      <c r="C909" s="11" t="s">
        <v>293</v>
      </c>
      <c r="D909" s="10" t="s">
        <v>294</v>
      </c>
    </row>
    <row r="910" spans="3:4" x14ac:dyDescent="0.25">
      <c r="C910" s="11" t="s">
        <v>295</v>
      </c>
      <c r="D910" s="10" t="s">
        <v>296</v>
      </c>
    </row>
    <row r="911" spans="3:4" x14ac:dyDescent="0.25">
      <c r="C911" s="11" t="s">
        <v>297</v>
      </c>
      <c r="D911" s="10" t="s">
        <v>298</v>
      </c>
    </row>
    <row r="912" spans="3:4" x14ac:dyDescent="0.25">
      <c r="C912" s="11" t="s">
        <v>299</v>
      </c>
      <c r="D912" s="10" t="s">
        <v>300</v>
      </c>
    </row>
    <row r="913" spans="1:4" x14ac:dyDescent="0.25">
      <c r="C913" s="11" t="s">
        <v>301</v>
      </c>
      <c r="D913" s="10" t="s">
        <v>3343</v>
      </c>
    </row>
    <row r="914" spans="1:4" x14ac:dyDescent="0.25">
      <c r="C914" s="11" t="s">
        <v>302</v>
      </c>
      <c r="D914" s="10" t="s">
        <v>303</v>
      </c>
    </row>
    <row r="915" spans="1:4" x14ac:dyDescent="0.25">
      <c r="C915" s="11" t="s">
        <v>304</v>
      </c>
      <c r="D915" s="10" t="s">
        <v>305</v>
      </c>
    </row>
    <row r="916" spans="1:4" x14ac:dyDescent="0.25">
      <c r="C916" s="11" t="s">
        <v>306</v>
      </c>
      <c r="D916" s="10" t="s">
        <v>307</v>
      </c>
    </row>
    <row r="917" spans="1:4" x14ac:dyDescent="0.25">
      <c r="C917" s="11" t="s">
        <v>308</v>
      </c>
      <c r="D917" s="10" t="s">
        <v>309</v>
      </c>
    </row>
    <row r="918" spans="1:4" x14ac:dyDescent="0.25">
      <c r="C918" s="11" t="s">
        <v>310</v>
      </c>
      <c r="D918" s="10" t="s">
        <v>311</v>
      </c>
    </row>
    <row r="919" spans="1:4" x14ac:dyDescent="0.25">
      <c r="C919" s="11" t="s">
        <v>312</v>
      </c>
      <c r="D919" s="10" t="s">
        <v>313</v>
      </c>
    </row>
    <row r="920" spans="1:4" x14ac:dyDescent="0.25">
      <c r="C920" s="11" t="s">
        <v>314</v>
      </c>
      <c r="D920" s="10" t="s">
        <v>315</v>
      </c>
    </row>
    <row r="921" spans="1:4" x14ac:dyDescent="0.25">
      <c r="A921" s="11" t="s">
        <v>2686</v>
      </c>
      <c r="B921" s="10" t="s">
        <v>316</v>
      </c>
      <c r="C921" s="11" t="s">
        <v>317</v>
      </c>
      <c r="D921" s="10" t="s">
        <v>318</v>
      </c>
    </row>
    <row r="922" spans="1:4" x14ac:dyDescent="0.25">
      <c r="C922" s="11" t="s">
        <v>319</v>
      </c>
      <c r="D922" s="10" t="s">
        <v>320</v>
      </c>
    </row>
    <row r="923" spans="1:4" x14ac:dyDescent="0.25">
      <c r="A923" s="11" t="s">
        <v>1383</v>
      </c>
      <c r="B923" s="10" t="s">
        <v>321</v>
      </c>
      <c r="C923" s="11" t="s">
        <v>322</v>
      </c>
      <c r="D923" s="10" t="s">
        <v>323</v>
      </c>
    </row>
    <row r="924" spans="1:4" x14ac:dyDescent="0.25">
      <c r="C924" s="11" t="s">
        <v>324</v>
      </c>
      <c r="D924" s="10" t="s">
        <v>325</v>
      </c>
    </row>
    <row r="925" spans="1:4" x14ac:dyDescent="0.25">
      <c r="C925" s="11" t="s">
        <v>326</v>
      </c>
      <c r="D925" s="10" t="s">
        <v>327</v>
      </c>
    </row>
    <row r="926" spans="1:4" x14ac:dyDescent="0.25">
      <c r="A926" s="11" t="s">
        <v>2666</v>
      </c>
      <c r="B926" s="10" t="s">
        <v>328</v>
      </c>
      <c r="C926" s="11" t="s">
        <v>329</v>
      </c>
      <c r="D926" s="10" t="s">
        <v>556</v>
      </c>
    </row>
    <row r="927" spans="1:4" x14ac:dyDescent="0.25">
      <c r="C927" s="11" t="s">
        <v>557</v>
      </c>
      <c r="D927" s="10" t="s">
        <v>558</v>
      </c>
    </row>
    <row r="928" spans="1:4" x14ac:dyDescent="0.25">
      <c r="A928" s="11" t="s">
        <v>892</v>
      </c>
      <c r="B928" s="10" t="s">
        <v>559</v>
      </c>
      <c r="C928" s="11" t="s">
        <v>560</v>
      </c>
      <c r="D928" s="10" t="s">
        <v>561</v>
      </c>
    </row>
    <row r="929" spans="1:4" x14ac:dyDescent="0.25">
      <c r="A929" s="11" t="s">
        <v>2687</v>
      </c>
      <c r="B929" s="10" t="s">
        <v>562</v>
      </c>
      <c r="C929" s="11" t="s">
        <v>563</v>
      </c>
      <c r="D929" s="10" t="s">
        <v>564</v>
      </c>
    </row>
    <row r="930" spans="1:4" x14ac:dyDescent="0.25">
      <c r="C930" s="11" t="s">
        <v>565</v>
      </c>
      <c r="D930" s="10" t="s">
        <v>566</v>
      </c>
    </row>
    <row r="931" spans="1:4" x14ac:dyDescent="0.25">
      <c r="C931" s="11" t="s">
        <v>567</v>
      </c>
      <c r="D931" s="10" t="s">
        <v>568</v>
      </c>
    </row>
    <row r="932" spans="1:4" x14ac:dyDescent="0.25">
      <c r="A932" s="11" t="s">
        <v>2688</v>
      </c>
      <c r="B932" s="10" t="s">
        <v>569</v>
      </c>
      <c r="C932" s="11" t="s">
        <v>570</v>
      </c>
      <c r="D932" s="10" t="s">
        <v>330</v>
      </c>
    </row>
    <row r="933" spans="1:4" x14ac:dyDescent="0.25">
      <c r="C933" s="11" t="s">
        <v>331</v>
      </c>
      <c r="D933" s="10" t="s">
        <v>332</v>
      </c>
    </row>
    <row r="934" spans="1:4" x14ac:dyDescent="0.25">
      <c r="A934" s="11" t="s">
        <v>3632</v>
      </c>
      <c r="B934" s="10" t="s">
        <v>3633</v>
      </c>
      <c r="C934" s="11" t="s">
        <v>333</v>
      </c>
      <c r="D934" s="10" t="s">
        <v>334</v>
      </c>
    </row>
    <row r="935" spans="1:4" x14ac:dyDescent="0.25">
      <c r="C935" s="11" t="s">
        <v>335</v>
      </c>
      <c r="D935" s="10" t="s">
        <v>336</v>
      </c>
    </row>
    <row r="936" spans="1:4" x14ac:dyDescent="0.25">
      <c r="A936" s="11" t="s">
        <v>894</v>
      </c>
      <c r="B936" s="10" t="s">
        <v>337</v>
      </c>
      <c r="C936" s="11" t="s">
        <v>338</v>
      </c>
      <c r="D936" s="10" t="s">
        <v>339</v>
      </c>
    </row>
    <row r="937" spans="1:4" x14ac:dyDescent="0.25">
      <c r="C937" s="11" t="s">
        <v>340</v>
      </c>
      <c r="D937" s="10" t="s">
        <v>341</v>
      </c>
    </row>
    <row r="938" spans="1:4" x14ac:dyDescent="0.25">
      <c r="C938" s="11" t="s">
        <v>342</v>
      </c>
      <c r="D938" s="10" t="s">
        <v>343</v>
      </c>
    </row>
    <row r="939" spans="1:4" x14ac:dyDescent="0.25">
      <c r="C939" s="11" t="s">
        <v>344</v>
      </c>
      <c r="D939" s="10" t="s">
        <v>345</v>
      </c>
    </row>
    <row r="940" spans="1:4" x14ac:dyDescent="0.25">
      <c r="C940" s="11" t="s">
        <v>346</v>
      </c>
      <c r="D940" s="10" t="s">
        <v>347</v>
      </c>
    </row>
    <row r="941" spans="1:4" x14ac:dyDescent="0.25">
      <c r="A941" s="11" t="s">
        <v>401</v>
      </c>
      <c r="B941" s="10" t="s">
        <v>402</v>
      </c>
      <c r="C941" s="11" t="s">
        <v>348</v>
      </c>
      <c r="D941" s="10" t="s">
        <v>349</v>
      </c>
    </row>
    <row r="942" spans="1:4" x14ac:dyDescent="0.25">
      <c r="C942" s="11" t="s">
        <v>350</v>
      </c>
      <c r="D942" s="10" t="s">
        <v>351</v>
      </c>
    </row>
    <row r="943" spans="1:4" x14ac:dyDescent="0.25">
      <c r="A943" s="11" t="s">
        <v>3607</v>
      </c>
      <c r="B943" s="10" t="s">
        <v>352</v>
      </c>
      <c r="C943" s="11" t="s">
        <v>353</v>
      </c>
      <c r="D943" s="10" t="s">
        <v>354</v>
      </c>
    </row>
    <row r="944" spans="1:4" x14ac:dyDescent="0.25">
      <c r="C944" s="11" t="s">
        <v>355</v>
      </c>
      <c r="D944" s="10" t="s">
        <v>356</v>
      </c>
    </row>
    <row r="945" spans="1:4" x14ac:dyDescent="0.25">
      <c r="C945" s="11" t="s">
        <v>357</v>
      </c>
      <c r="D945" s="10" t="s">
        <v>358</v>
      </c>
    </row>
    <row r="946" spans="1:4" x14ac:dyDescent="0.25">
      <c r="C946" s="11" t="s">
        <v>359</v>
      </c>
      <c r="D946" s="10" t="s">
        <v>360</v>
      </c>
    </row>
    <row r="947" spans="1:4" x14ac:dyDescent="0.25">
      <c r="C947" s="11" t="s">
        <v>361</v>
      </c>
      <c r="D947" s="10" t="s">
        <v>362</v>
      </c>
    </row>
    <row r="948" spans="1:4" x14ac:dyDescent="0.25">
      <c r="A948" s="11" t="s">
        <v>2292</v>
      </c>
      <c r="B948" s="10" t="s">
        <v>363</v>
      </c>
      <c r="C948" s="11" t="s">
        <v>3522</v>
      </c>
      <c r="D948" s="10" t="s">
        <v>247</v>
      </c>
    </row>
    <row r="949" spans="1:4" x14ac:dyDescent="0.25">
      <c r="C949" s="11" t="s">
        <v>364</v>
      </c>
      <c r="D949" s="10" t="s">
        <v>365</v>
      </c>
    </row>
    <row r="950" spans="1:4" x14ac:dyDescent="0.25">
      <c r="C950" s="11" t="s">
        <v>366</v>
      </c>
      <c r="D950" s="10" t="s">
        <v>367</v>
      </c>
    </row>
    <row r="951" spans="1:4" x14ac:dyDescent="0.25">
      <c r="C951" s="11" t="s">
        <v>368</v>
      </c>
      <c r="D951" s="10" t="s">
        <v>369</v>
      </c>
    </row>
    <row r="952" spans="1:4" x14ac:dyDescent="0.25">
      <c r="C952" s="11" t="s">
        <v>370</v>
      </c>
      <c r="D952" s="10" t="s">
        <v>371</v>
      </c>
    </row>
    <row r="953" spans="1:4" x14ac:dyDescent="0.25">
      <c r="C953" s="11" t="s">
        <v>372</v>
      </c>
      <c r="D953" s="10" t="s">
        <v>373</v>
      </c>
    </row>
    <row r="954" spans="1:4" x14ac:dyDescent="0.25">
      <c r="C954" s="11" t="s">
        <v>374</v>
      </c>
      <c r="D954" s="10" t="s">
        <v>2029</v>
      </c>
    </row>
    <row r="955" spans="1:4" x14ac:dyDescent="0.25">
      <c r="C955" s="11" t="s">
        <v>375</v>
      </c>
      <c r="D955" s="10" t="s">
        <v>376</v>
      </c>
    </row>
    <row r="956" spans="1:4" x14ac:dyDescent="0.25">
      <c r="C956" s="11" t="s">
        <v>377</v>
      </c>
      <c r="D956" s="10" t="s">
        <v>423</v>
      </c>
    </row>
    <row r="957" spans="1:4" x14ac:dyDescent="0.25">
      <c r="C957" s="11" t="s">
        <v>424</v>
      </c>
      <c r="D957" s="10" t="s">
        <v>425</v>
      </c>
    </row>
    <row r="958" spans="1:4" x14ac:dyDescent="0.25">
      <c r="C958" s="11" t="s">
        <v>426</v>
      </c>
      <c r="D958" s="10" t="s">
        <v>427</v>
      </c>
    </row>
    <row r="959" spans="1:4" x14ac:dyDescent="0.25">
      <c r="C959" s="11" t="s">
        <v>428</v>
      </c>
      <c r="D959" s="10" t="s">
        <v>589</v>
      </c>
    </row>
    <row r="960" spans="1:4" x14ac:dyDescent="0.25">
      <c r="C960" s="11" t="s">
        <v>590</v>
      </c>
      <c r="D960" s="10" t="s">
        <v>1694</v>
      </c>
    </row>
    <row r="961" spans="3:4" x14ac:dyDescent="0.25">
      <c r="C961" s="11" t="s">
        <v>1695</v>
      </c>
      <c r="D961" s="10" t="s">
        <v>1696</v>
      </c>
    </row>
    <row r="962" spans="3:4" x14ac:dyDescent="0.25">
      <c r="C962" s="11" t="s">
        <v>1697</v>
      </c>
      <c r="D962" s="10" t="s">
        <v>1698</v>
      </c>
    </row>
    <row r="963" spans="3:4" x14ac:dyDescent="0.25">
      <c r="C963" s="11" t="s">
        <v>1699</v>
      </c>
      <c r="D963" s="10" t="s">
        <v>1700</v>
      </c>
    </row>
    <row r="964" spans="3:4" x14ac:dyDescent="0.25">
      <c r="C964" s="11" t="s">
        <v>1701</v>
      </c>
      <c r="D964" s="10" t="s">
        <v>1702</v>
      </c>
    </row>
    <row r="965" spans="3:4" x14ac:dyDescent="0.25">
      <c r="C965" s="11" t="s">
        <v>1703</v>
      </c>
      <c r="D965" s="10" t="s">
        <v>1704</v>
      </c>
    </row>
    <row r="966" spans="3:4" x14ac:dyDescent="0.25">
      <c r="C966" s="11" t="s">
        <v>1705</v>
      </c>
      <c r="D966" s="10" t="s">
        <v>1706</v>
      </c>
    </row>
    <row r="967" spans="3:4" x14ac:dyDescent="0.25">
      <c r="C967" s="11" t="s">
        <v>1707</v>
      </c>
      <c r="D967" s="10" t="s">
        <v>1708</v>
      </c>
    </row>
    <row r="968" spans="3:4" x14ac:dyDescent="0.25">
      <c r="C968" s="11" t="s">
        <v>1709</v>
      </c>
      <c r="D968" s="10" t="s">
        <v>1710</v>
      </c>
    </row>
    <row r="969" spans="3:4" x14ac:dyDescent="0.25">
      <c r="C969" s="11" t="s">
        <v>1711</v>
      </c>
      <c r="D969" s="10" t="s">
        <v>1712</v>
      </c>
    </row>
    <row r="970" spans="3:4" x14ac:dyDescent="0.25">
      <c r="C970" s="11" t="s">
        <v>1713</v>
      </c>
      <c r="D970" s="10" t="s">
        <v>1714</v>
      </c>
    </row>
    <row r="971" spans="3:4" x14ac:dyDescent="0.25">
      <c r="C971" s="11" t="s">
        <v>1715</v>
      </c>
      <c r="D971" s="10" t="s">
        <v>1716</v>
      </c>
    </row>
    <row r="972" spans="3:4" x14ac:dyDescent="0.25">
      <c r="C972" s="11" t="s">
        <v>1717</v>
      </c>
      <c r="D972" s="10" t="s">
        <v>1718</v>
      </c>
    </row>
    <row r="973" spans="3:4" x14ac:dyDescent="0.25">
      <c r="C973" s="11" t="s">
        <v>1719</v>
      </c>
      <c r="D973" s="10" t="s">
        <v>1720</v>
      </c>
    </row>
    <row r="974" spans="3:4" x14ac:dyDescent="0.25">
      <c r="C974" s="11" t="s">
        <v>1721</v>
      </c>
      <c r="D974" s="10" t="s">
        <v>1722</v>
      </c>
    </row>
    <row r="975" spans="3:4" x14ac:dyDescent="0.25">
      <c r="C975" s="11" t="s">
        <v>1723</v>
      </c>
      <c r="D975" s="10" t="s">
        <v>1724</v>
      </c>
    </row>
    <row r="976" spans="3:4" x14ac:dyDescent="0.25">
      <c r="C976" s="11" t="s">
        <v>1725</v>
      </c>
      <c r="D976" s="10" t="s">
        <v>1726</v>
      </c>
    </row>
    <row r="977" spans="3:4" x14ac:dyDescent="0.25">
      <c r="C977" s="11" t="s">
        <v>1727</v>
      </c>
      <c r="D977" s="10" t="s">
        <v>1728</v>
      </c>
    </row>
    <row r="978" spans="3:4" x14ac:dyDescent="0.25">
      <c r="C978" s="11" t="s">
        <v>1729</v>
      </c>
      <c r="D978" s="10" t="s">
        <v>1730</v>
      </c>
    </row>
    <row r="979" spans="3:4" x14ac:dyDescent="0.25">
      <c r="C979" s="11" t="s">
        <v>1731</v>
      </c>
      <c r="D979" s="10" t="s">
        <v>1732</v>
      </c>
    </row>
    <row r="980" spans="3:4" x14ac:dyDescent="0.25">
      <c r="C980" s="11" t="s">
        <v>1733</v>
      </c>
      <c r="D980" s="10" t="s">
        <v>1734</v>
      </c>
    </row>
    <row r="981" spans="3:4" x14ac:dyDescent="0.25">
      <c r="C981" s="11" t="s">
        <v>1735</v>
      </c>
      <c r="D981" s="10" t="s">
        <v>1736</v>
      </c>
    </row>
    <row r="982" spans="3:4" x14ac:dyDescent="0.25">
      <c r="C982" s="11" t="s">
        <v>1737</v>
      </c>
      <c r="D982" s="10" t="s">
        <v>1738</v>
      </c>
    </row>
    <row r="983" spans="3:4" x14ac:dyDescent="0.25">
      <c r="C983" s="11" t="s">
        <v>1739</v>
      </c>
      <c r="D983" s="10" t="s">
        <v>1740</v>
      </c>
    </row>
    <row r="984" spans="3:4" x14ac:dyDescent="0.25">
      <c r="C984" s="11" t="s">
        <v>1741</v>
      </c>
      <c r="D984" s="10" t="s">
        <v>1742</v>
      </c>
    </row>
    <row r="985" spans="3:4" x14ac:dyDescent="0.25">
      <c r="C985" s="11" t="s">
        <v>1743</v>
      </c>
      <c r="D985" s="10" t="s">
        <v>1744</v>
      </c>
    </row>
    <row r="986" spans="3:4" x14ac:dyDescent="0.25">
      <c r="C986" s="11" t="s">
        <v>1745</v>
      </c>
      <c r="D986" s="10" t="s">
        <v>1746</v>
      </c>
    </row>
    <row r="987" spans="3:4" x14ac:dyDescent="0.25">
      <c r="C987" s="11" t="s">
        <v>1747</v>
      </c>
      <c r="D987" s="10" t="s">
        <v>1748</v>
      </c>
    </row>
    <row r="988" spans="3:4" x14ac:dyDescent="0.25">
      <c r="C988" s="11" t="s">
        <v>1749</v>
      </c>
      <c r="D988" s="10" t="s">
        <v>1750</v>
      </c>
    </row>
    <row r="989" spans="3:4" x14ac:dyDescent="0.25">
      <c r="C989" s="11" t="s">
        <v>1751</v>
      </c>
      <c r="D989" s="10" t="s">
        <v>1752</v>
      </c>
    </row>
    <row r="990" spans="3:4" x14ac:dyDescent="0.25">
      <c r="C990" s="11" t="s">
        <v>1753</v>
      </c>
      <c r="D990" s="10" t="s">
        <v>1754</v>
      </c>
    </row>
    <row r="991" spans="3:4" x14ac:dyDescent="0.25">
      <c r="C991" s="11" t="s">
        <v>389</v>
      </c>
      <c r="D991" s="10" t="s">
        <v>1755</v>
      </c>
    </row>
    <row r="992" spans="3:4" x14ac:dyDescent="0.25">
      <c r="C992" s="11" t="s">
        <v>1756</v>
      </c>
      <c r="D992" s="10" t="s">
        <v>1757</v>
      </c>
    </row>
    <row r="993" spans="3:4" x14ac:dyDescent="0.25">
      <c r="C993" s="11" t="s">
        <v>1758</v>
      </c>
      <c r="D993" s="10" t="s">
        <v>1759</v>
      </c>
    </row>
    <row r="994" spans="3:4" x14ac:dyDescent="0.25">
      <c r="C994" s="11" t="s">
        <v>1760</v>
      </c>
      <c r="D994" s="10" t="s">
        <v>1761</v>
      </c>
    </row>
    <row r="995" spans="3:4" x14ac:dyDescent="0.25">
      <c r="C995" s="11" t="s">
        <v>1762</v>
      </c>
      <c r="D995" s="10" t="s">
        <v>1763</v>
      </c>
    </row>
    <row r="996" spans="3:4" x14ac:dyDescent="0.25">
      <c r="C996" s="11" t="s">
        <v>1764</v>
      </c>
      <c r="D996" s="10" t="s">
        <v>1527</v>
      </c>
    </row>
    <row r="997" spans="3:4" x14ac:dyDescent="0.25">
      <c r="C997" s="11" t="s">
        <v>1765</v>
      </c>
      <c r="D997" s="10" t="s">
        <v>1766</v>
      </c>
    </row>
    <row r="998" spans="3:4" x14ac:dyDescent="0.25">
      <c r="C998" s="11" t="s">
        <v>1767</v>
      </c>
      <c r="D998" s="10" t="s">
        <v>1768</v>
      </c>
    </row>
    <row r="999" spans="3:4" x14ac:dyDescent="0.25">
      <c r="C999" s="11" t="s">
        <v>1769</v>
      </c>
      <c r="D999" s="10" t="s">
        <v>2370</v>
      </c>
    </row>
    <row r="1000" spans="3:4" x14ac:dyDescent="0.25">
      <c r="C1000" s="11" t="s">
        <v>1770</v>
      </c>
      <c r="D1000" s="10" t="s">
        <v>1771</v>
      </c>
    </row>
    <row r="1001" spans="3:4" x14ac:dyDescent="0.25">
      <c r="C1001" s="11" t="s">
        <v>1772</v>
      </c>
      <c r="D1001" s="10" t="s">
        <v>1773</v>
      </c>
    </row>
    <row r="1002" spans="3:4" x14ac:dyDescent="0.25">
      <c r="C1002" s="11" t="s">
        <v>1774</v>
      </c>
      <c r="D1002" s="10" t="s">
        <v>1775</v>
      </c>
    </row>
    <row r="1003" spans="3:4" x14ac:dyDescent="0.25">
      <c r="C1003" s="11" t="s">
        <v>1776</v>
      </c>
      <c r="D1003" s="10" t="s">
        <v>2510</v>
      </c>
    </row>
    <row r="1004" spans="3:4" x14ac:dyDescent="0.25">
      <c r="C1004" s="11" t="s">
        <v>2511</v>
      </c>
      <c r="D1004" s="10" t="s">
        <v>2512</v>
      </c>
    </row>
    <row r="1005" spans="3:4" x14ac:dyDescent="0.25">
      <c r="C1005" s="11" t="s">
        <v>2513</v>
      </c>
      <c r="D1005" s="10" t="s">
        <v>2514</v>
      </c>
    </row>
    <row r="1006" spans="3:4" x14ac:dyDescent="0.25">
      <c r="C1006" s="11" t="s">
        <v>2515</v>
      </c>
      <c r="D1006" s="10" t="s">
        <v>2516</v>
      </c>
    </row>
    <row r="1007" spans="3:4" x14ac:dyDescent="0.25">
      <c r="C1007" s="11" t="s">
        <v>2517</v>
      </c>
      <c r="D1007" s="10" t="s">
        <v>2518</v>
      </c>
    </row>
    <row r="1008" spans="3:4" x14ac:dyDescent="0.25">
      <c r="C1008" s="11" t="s">
        <v>2519</v>
      </c>
      <c r="D1008" s="10" t="s">
        <v>2520</v>
      </c>
    </row>
    <row r="1009" spans="3:4" x14ac:dyDescent="0.25">
      <c r="C1009" s="11" t="s">
        <v>2521</v>
      </c>
      <c r="D1009" s="10" t="s">
        <v>2522</v>
      </c>
    </row>
    <row r="1010" spans="3:4" x14ac:dyDescent="0.25">
      <c r="C1010" s="11" t="s">
        <v>2523</v>
      </c>
      <c r="D1010" s="10" t="s">
        <v>2524</v>
      </c>
    </row>
    <row r="1011" spans="3:4" x14ac:dyDescent="0.25">
      <c r="C1011" s="11" t="s">
        <v>2525</v>
      </c>
      <c r="D1011" s="10" t="s">
        <v>2526</v>
      </c>
    </row>
    <row r="1012" spans="3:4" x14ac:dyDescent="0.25">
      <c r="C1012" s="11" t="s">
        <v>2527</v>
      </c>
      <c r="D1012" s="10" t="s">
        <v>2528</v>
      </c>
    </row>
    <row r="1013" spans="3:4" x14ac:dyDescent="0.25">
      <c r="C1013" s="11" t="s">
        <v>2529</v>
      </c>
      <c r="D1013" s="10" t="s">
        <v>2530</v>
      </c>
    </row>
    <row r="1014" spans="3:4" x14ac:dyDescent="0.25">
      <c r="C1014" s="11" t="s">
        <v>2531</v>
      </c>
      <c r="D1014" s="10" t="s">
        <v>2532</v>
      </c>
    </row>
    <row r="1015" spans="3:4" x14ac:dyDescent="0.25">
      <c r="C1015" s="11" t="s">
        <v>2533</v>
      </c>
      <c r="D1015" s="10" t="s">
        <v>2534</v>
      </c>
    </row>
    <row r="1016" spans="3:4" x14ac:dyDescent="0.25">
      <c r="C1016" s="11" t="s">
        <v>2535</v>
      </c>
      <c r="D1016" s="10" t="s">
        <v>2536</v>
      </c>
    </row>
    <row r="1017" spans="3:4" x14ac:dyDescent="0.25">
      <c r="C1017" s="11" t="s">
        <v>2537</v>
      </c>
      <c r="D1017" s="10" t="s">
        <v>2538</v>
      </c>
    </row>
    <row r="1018" spans="3:4" x14ac:dyDescent="0.25">
      <c r="C1018" s="11" t="s">
        <v>2539</v>
      </c>
      <c r="D1018" s="10" t="s">
        <v>2540</v>
      </c>
    </row>
    <row r="1019" spans="3:4" x14ac:dyDescent="0.25">
      <c r="C1019" s="11" t="s">
        <v>2541</v>
      </c>
      <c r="D1019" s="10" t="s">
        <v>2542</v>
      </c>
    </row>
    <row r="1020" spans="3:4" x14ac:dyDescent="0.25">
      <c r="C1020" s="11" t="s">
        <v>2543</v>
      </c>
      <c r="D1020" s="10" t="s">
        <v>2544</v>
      </c>
    </row>
    <row r="1021" spans="3:4" x14ac:dyDescent="0.25">
      <c r="C1021" s="11" t="s">
        <v>2545</v>
      </c>
      <c r="D1021" s="10" t="s">
        <v>2546</v>
      </c>
    </row>
    <row r="1022" spans="3:4" x14ac:dyDescent="0.25">
      <c r="C1022" s="11" t="s">
        <v>2547</v>
      </c>
      <c r="D1022" s="10" t="s">
        <v>2548</v>
      </c>
    </row>
    <row r="1023" spans="3:4" x14ac:dyDescent="0.25">
      <c r="C1023" s="11" t="s">
        <v>2549</v>
      </c>
      <c r="D1023" s="10" t="s">
        <v>2550</v>
      </c>
    </row>
    <row r="1024" spans="3:4" x14ac:dyDescent="0.25">
      <c r="C1024" s="11" t="s">
        <v>2551</v>
      </c>
      <c r="D1024" s="10" t="s">
        <v>2552</v>
      </c>
    </row>
    <row r="1025" spans="3:4" x14ac:dyDescent="0.25">
      <c r="C1025" s="11" t="s">
        <v>2553</v>
      </c>
      <c r="D1025" s="10" t="s">
        <v>2554</v>
      </c>
    </row>
    <row r="1026" spans="3:4" x14ac:dyDescent="0.25">
      <c r="C1026" s="11" t="s">
        <v>2555</v>
      </c>
      <c r="D1026" s="10" t="s">
        <v>2556</v>
      </c>
    </row>
    <row r="1027" spans="3:4" x14ac:dyDescent="0.25">
      <c r="C1027" s="11" t="s">
        <v>2557</v>
      </c>
      <c r="D1027" s="10" t="s">
        <v>2558</v>
      </c>
    </row>
    <row r="1028" spans="3:4" x14ac:dyDescent="0.25">
      <c r="C1028" s="11" t="s">
        <v>2559</v>
      </c>
      <c r="D1028" s="10" t="s">
        <v>2560</v>
      </c>
    </row>
    <row r="1029" spans="3:4" x14ac:dyDescent="0.25">
      <c r="C1029" s="11" t="s">
        <v>2561</v>
      </c>
      <c r="D1029" s="10" t="s">
        <v>2562</v>
      </c>
    </row>
    <row r="1030" spans="3:4" x14ac:dyDescent="0.25">
      <c r="C1030" s="11" t="s">
        <v>2563</v>
      </c>
      <c r="D1030" s="10" t="s">
        <v>2564</v>
      </c>
    </row>
    <row r="1031" spans="3:4" x14ac:dyDescent="0.25">
      <c r="C1031" s="11" t="s">
        <v>2565</v>
      </c>
      <c r="D1031" s="10" t="s">
        <v>2566</v>
      </c>
    </row>
    <row r="1032" spans="3:4" x14ac:dyDescent="0.25">
      <c r="C1032" s="11" t="s">
        <v>2567</v>
      </c>
      <c r="D1032" s="10" t="s">
        <v>2568</v>
      </c>
    </row>
    <row r="1033" spans="3:4" x14ac:dyDescent="0.25">
      <c r="C1033" s="11" t="s">
        <v>2569</v>
      </c>
      <c r="D1033" s="10" t="s">
        <v>2570</v>
      </c>
    </row>
    <row r="1034" spans="3:4" x14ac:dyDescent="0.25">
      <c r="C1034" s="11" t="s">
        <v>2571</v>
      </c>
      <c r="D1034" s="10" t="s">
        <v>2572</v>
      </c>
    </row>
    <row r="1035" spans="3:4" x14ac:dyDescent="0.25">
      <c r="C1035" s="11" t="s">
        <v>2573</v>
      </c>
      <c r="D1035" s="10" t="s">
        <v>1513</v>
      </c>
    </row>
    <row r="1036" spans="3:4" x14ac:dyDescent="0.25">
      <c r="C1036" s="11" t="s">
        <v>1514</v>
      </c>
      <c r="D1036" s="10" t="s">
        <v>1515</v>
      </c>
    </row>
    <row r="1037" spans="3:4" x14ac:dyDescent="0.25">
      <c r="C1037" s="11" t="s">
        <v>1516</v>
      </c>
      <c r="D1037" s="10" t="s">
        <v>1517</v>
      </c>
    </row>
    <row r="1038" spans="3:4" x14ac:dyDescent="0.25">
      <c r="C1038" s="11" t="s">
        <v>1518</v>
      </c>
      <c r="D1038" s="10" t="s">
        <v>1519</v>
      </c>
    </row>
    <row r="1039" spans="3:4" x14ac:dyDescent="0.25">
      <c r="C1039" s="11" t="s">
        <v>1520</v>
      </c>
      <c r="D1039" s="10" t="s">
        <v>3194</v>
      </c>
    </row>
    <row r="1040" spans="3:4" x14ac:dyDescent="0.25">
      <c r="C1040" s="11" t="s">
        <v>3195</v>
      </c>
      <c r="D1040" s="10" t="s">
        <v>1954</v>
      </c>
    </row>
    <row r="1041" spans="3:4" x14ac:dyDescent="0.25">
      <c r="C1041" s="11" t="s">
        <v>3196</v>
      </c>
      <c r="D1041" s="10" t="s">
        <v>3197</v>
      </c>
    </row>
    <row r="1042" spans="3:4" x14ac:dyDescent="0.25">
      <c r="C1042" s="11" t="s">
        <v>3198</v>
      </c>
      <c r="D1042" s="10" t="s">
        <v>3199</v>
      </c>
    </row>
    <row r="1043" spans="3:4" x14ac:dyDescent="0.25">
      <c r="C1043" s="11" t="s">
        <v>3200</v>
      </c>
      <c r="D1043" s="10" t="s">
        <v>3201</v>
      </c>
    </row>
    <row r="1044" spans="3:4" x14ac:dyDescent="0.25">
      <c r="C1044" s="11" t="s">
        <v>3202</v>
      </c>
      <c r="D1044" s="10" t="s">
        <v>3203</v>
      </c>
    </row>
    <row r="1045" spans="3:4" x14ac:dyDescent="0.25">
      <c r="C1045" s="11" t="s">
        <v>3204</v>
      </c>
      <c r="D1045" s="10" t="s">
        <v>3205</v>
      </c>
    </row>
    <row r="1046" spans="3:4" x14ac:dyDescent="0.25">
      <c r="C1046" s="11" t="s">
        <v>3206</v>
      </c>
      <c r="D1046" s="10" t="s">
        <v>1676</v>
      </c>
    </row>
    <row r="1047" spans="3:4" x14ac:dyDescent="0.25">
      <c r="C1047" s="11" t="s">
        <v>3207</v>
      </c>
      <c r="D1047" s="10" t="s">
        <v>3208</v>
      </c>
    </row>
    <row r="1048" spans="3:4" x14ac:dyDescent="0.25">
      <c r="C1048" s="11" t="s">
        <v>3209</v>
      </c>
      <c r="D1048" s="10" t="s">
        <v>3210</v>
      </c>
    </row>
    <row r="1049" spans="3:4" x14ac:dyDescent="0.25">
      <c r="C1049" s="11" t="s">
        <v>3211</v>
      </c>
      <c r="D1049" s="10" t="s">
        <v>3212</v>
      </c>
    </row>
    <row r="1050" spans="3:4" x14ac:dyDescent="0.25">
      <c r="C1050" s="11" t="s">
        <v>3213</v>
      </c>
      <c r="D1050" s="10" t="s">
        <v>3214</v>
      </c>
    </row>
    <row r="1051" spans="3:4" x14ac:dyDescent="0.25">
      <c r="C1051" s="11" t="s">
        <v>3215</v>
      </c>
      <c r="D1051" s="10" t="s">
        <v>3216</v>
      </c>
    </row>
    <row r="1052" spans="3:4" x14ac:dyDescent="0.25">
      <c r="C1052" s="11" t="s">
        <v>3217</v>
      </c>
      <c r="D1052" s="10" t="s">
        <v>3218</v>
      </c>
    </row>
    <row r="1053" spans="3:4" x14ac:dyDescent="0.25">
      <c r="C1053" s="11" t="s">
        <v>3219</v>
      </c>
      <c r="D1053" s="10" t="s">
        <v>3220</v>
      </c>
    </row>
    <row r="1054" spans="3:4" x14ac:dyDescent="0.25">
      <c r="C1054" s="11" t="s">
        <v>3221</v>
      </c>
      <c r="D1054" s="10" t="s">
        <v>3222</v>
      </c>
    </row>
    <row r="1055" spans="3:4" x14ac:dyDescent="0.25">
      <c r="C1055" s="11" t="s">
        <v>3223</v>
      </c>
      <c r="D1055" s="10" t="s">
        <v>3224</v>
      </c>
    </row>
    <row r="1056" spans="3:4" x14ac:dyDescent="0.25">
      <c r="C1056" s="11" t="s">
        <v>3225</v>
      </c>
      <c r="D1056" s="10" t="s">
        <v>3226</v>
      </c>
    </row>
    <row r="1057" spans="3:4" x14ac:dyDescent="0.25">
      <c r="C1057" s="11" t="s">
        <v>3227</v>
      </c>
      <c r="D1057" s="10" t="s">
        <v>3228</v>
      </c>
    </row>
    <row r="1058" spans="3:4" x14ac:dyDescent="0.25">
      <c r="C1058" s="11" t="s">
        <v>3229</v>
      </c>
      <c r="D1058" s="10" t="s">
        <v>3230</v>
      </c>
    </row>
    <row r="1059" spans="3:4" x14ac:dyDescent="0.25">
      <c r="C1059" s="11" t="s">
        <v>3231</v>
      </c>
      <c r="D1059" s="10" t="s">
        <v>3232</v>
      </c>
    </row>
    <row r="1060" spans="3:4" x14ac:dyDescent="0.25">
      <c r="C1060" s="11" t="s">
        <v>3233</v>
      </c>
      <c r="D1060" s="10" t="s">
        <v>3234</v>
      </c>
    </row>
    <row r="1061" spans="3:4" x14ac:dyDescent="0.25">
      <c r="C1061" s="11" t="s">
        <v>3235</v>
      </c>
      <c r="D1061" s="10" t="s">
        <v>3236</v>
      </c>
    </row>
    <row r="1062" spans="3:4" x14ac:dyDescent="0.25">
      <c r="C1062" s="11" t="s">
        <v>3237</v>
      </c>
      <c r="D1062" s="10" t="s">
        <v>1866</v>
      </c>
    </row>
    <row r="1063" spans="3:4" x14ac:dyDescent="0.25">
      <c r="C1063" s="11" t="s">
        <v>1867</v>
      </c>
      <c r="D1063" s="10" t="s">
        <v>1868</v>
      </c>
    </row>
    <row r="1064" spans="3:4" x14ac:dyDescent="0.25">
      <c r="C1064" s="11" t="s">
        <v>1869</v>
      </c>
      <c r="D1064" s="10" t="s">
        <v>1870</v>
      </c>
    </row>
    <row r="1065" spans="3:4" x14ac:dyDescent="0.25">
      <c r="C1065" s="11" t="s">
        <v>1871</v>
      </c>
      <c r="D1065" s="10" t="s">
        <v>1872</v>
      </c>
    </row>
    <row r="1066" spans="3:4" x14ac:dyDescent="0.25">
      <c r="C1066" s="11" t="s">
        <v>1873</v>
      </c>
      <c r="D1066" s="10" t="s">
        <v>1874</v>
      </c>
    </row>
    <row r="1067" spans="3:4" x14ac:dyDescent="0.25">
      <c r="C1067" s="11" t="s">
        <v>1875</v>
      </c>
      <c r="D1067" s="10" t="s">
        <v>1876</v>
      </c>
    </row>
    <row r="1068" spans="3:4" x14ac:dyDescent="0.25">
      <c r="C1068" s="11" t="s">
        <v>1877</v>
      </c>
      <c r="D1068" s="10" t="s">
        <v>2097</v>
      </c>
    </row>
    <row r="1069" spans="3:4" x14ac:dyDescent="0.25">
      <c r="C1069" s="11" t="s">
        <v>1878</v>
      </c>
      <c r="D1069" s="10" t="s">
        <v>1879</v>
      </c>
    </row>
    <row r="1070" spans="3:4" x14ac:dyDescent="0.25">
      <c r="C1070" s="11" t="s">
        <v>1880</v>
      </c>
      <c r="D1070" s="10" t="s">
        <v>1881</v>
      </c>
    </row>
    <row r="1071" spans="3:4" x14ac:dyDescent="0.25">
      <c r="C1071" s="11" t="s">
        <v>1882</v>
      </c>
      <c r="D1071" s="10" t="s">
        <v>1883</v>
      </c>
    </row>
    <row r="1072" spans="3:4" x14ac:dyDescent="0.25">
      <c r="C1072" s="11" t="s">
        <v>1884</v>
      </c>
      <c r="D1072" s="10" t="s">
        <v>1885</v>
      </c>
    </row>
    <row r="1073" spans="3:4" x14ac:dyDescent="0.25">
      <c r="C1073" s="11" t="s">
        <v>1886</v>
      </c>
      <c r="D1073" s="10" t="s">
        <v>1887</v>
      </c>
    </row>
    <row r="1074" spans="3:4" x14ac:dyDescent="0.25">
      <c r="C1074" s="11" t="s">
        <v>1888</v>
      </c>
      <c r="D1074" s="10" t="s">
        <v>1889</v>
      </c>
    </row>
    <row r="1075" spans="3:4" x14ac:dyDescent="0.25">
      <c r="C1075" s="11" t="s">
        <v>1890</v>
      </c>
      <c r="D1075" s="10" t="s">
        <v>1891</v>
      </c>
    </row>
    <row r="1076" spans="3:4" x14ac:dyDescent="0.25">
      <c r="C1076" s="11" t="s">
        <v>1892</v>
      </c>
      <c r="D1076" s="10" t="s">
        <v>1893</v>
      </c>
    </row>
    <row r="1077" spans="3:4" x14ac:dyDescent="0.25">
      <c r="C1077" s="11" t="s">
        <v>1894</v>
      </c>
      <c r="D1077" s="10" t="s">
        <v>1895</v>
      </c>
    </row>
    <row r="1078" spans="3:4" x14ac:dyDescent="0.25">
      <c r="C1078" s="11" t="s">
        <v>1896</v>
      </c>
      <c r="D1078" s="10" t="s">
        <v>1897</v>
      </c>
    </row>
    <row r="1079" spans="3:4" x14ac:dyDescent="0.25">
      <c r="C1079" s="11" t="s">
        <v>1898</v>
      </c>
      <c r="D1079" s="10" t="s">
        <v>1899</v>
      </c>
    </row>
    <row r="1080" spans="3:4" x14ac:dyDescent="0.25">
      <c r="C1080" s="11" t="s">
        <v>1900</v>
      </c>
      <c r="D1080" s="10" t="s">
        <v>3010</v>
      </c>
    </row>
    <row r="1081" spans="3:4" x14ac:dyDescent="0.25">
      <c r="C1081" s="11" t="s">
        <v>3011</v>
      </c>
      <c r="D1081" s="10" t="s">
        <v>3012</v>
      </c>
    </row>
    <row r="1082" spans="3:4" x14ac:dyDescent="0.25">
      <c r="C1082" s="11" t="s">
        <v>3013</v>
      </c>
      <c r="D1082" s="10" t="s">
        <v>3014</v>
      </c>
    </row>
    <row r="1083" spans="3:4" x14ac:dyDescent="0.25">
      <c r="C1083" s="11" t="s">
        <v>3015</v>
      </c>
      <c r="D1083" s="10" t="s">
        <v>3016</v>
      </c>
    </row>
    <row r="1084" spans="3:4" x14ac:dyDescent="0.25">
      <c r="C1084" s="11" t="s">
        <v>3017</v>
      </c>
      <c r="D1084" s="10" t="s">
        <v>3018</v>
      </c>
    </row>
    <row r="1085" spans="3:4" x14ac:dyDescent="0.25">
      <c r="C1085" s="11" t="s">
        <v>3019</v>
      </c>
      <c r="D1085" s="10" t="s">
        <v>3020</v>
      </c>
    </row>
    <row r="1086" spans="3:4" x14ac:dyDescent="0.25">
      <c r="C1086" s="11" t="s">
        <v>3021</v>
      </c>
      <c r="D1086" s="10" t="s">
        <v>3022</v>
      </c>
    </row>
    <row r="1087" spans="3:4" x14ac:dyDescent="0.25">
      <c r="C1087" s="11" t="s">
        <v>3023</v>
      </c>
      <c r="D1087" s="10" t="s">
        <v>3024</v>
      </c>
    </row>
    <row r="1088" spans="3:4" x14ac:dyDescent="0.25">
      <c r="C1088" s="11" t="s">
        <v>3025</v>
      </c>
      <c r="D1088" s="10" t="s">
        <v>3026</v>
      </c>
    </row>
    <row r="1089" spans="3:4" x14ac:dyDescent="0.25">
      <c r="C1089" s="11" t="s">
        <v>3027</v>
      </c>
      <c r="D1089" s="10" t="s">
        <v>3028</v>
      </c>
    </row>
    <row r="1090" spans="3:4" x14ac:dyDescent="0.25">
      <c r="C1090" s="11" t="s">
        <v>3029</v>
      </c>
      <c r="D1090" s="10" t="s">
        <v>3030</v>
      </c>
    </row>
    <row r="1091" spans="3:4" x14ac:dyDescent="0.25">
      <c r="C1091" s="11" t="s">
        <v>3031</v>
      </c>
      <c r="D1091" s="10" t="s">
        <v>3032</v>
      </c>
    </row>
    <row r="1092" spans="3:4" x14ac:dyDescent="0.25">
      <c r="C1092" s="11" t="s">
        <v>3033</v>
      </c>
      <c r="D1092" s="10" t="s">
        <v>3034</v>
      </c>
    </row>
    <row r="1093" spans="3:4" x14ac:dyDescent="0.25">
      <c r="C1093" s="11" t="s">
        <v>3035</v>
      </c>
      <c r="D1093" s="10" t="s">
        <v>3036</v>
      </c>
    </row>
    <row r="1094" spans="3:4" x14ac:dyDescent="0.25">
      <c r="C1094" s="11" t="s">
        <v>3037</v>
      </c>
      <c r="D1094" s="10" t="s">
        <v>3038</v>
      </c>
    </row>
    <row r="1095" spans="3:4" x14ac:dyDescent="0.25">
      <c r="C1095" s="11" t="s">
        <v>3039</v>
      </c>
      <c r="D1095" s="10" t="s">
        <v>3040</v>
      </c>
    </row>
    <row r="1096" spans="3:4" x14ac:dyDescent="0.25">
      <c r="C1096" s="11" t="s">
        <v>3041</v>
      </c>
      <c r="D1096" s="10" t="s">
        <v>3042</v>
      </c>
    </row>
    <row r="1097" spans="3:4" x14ac:dyDescent="0.25">
      <c r="C1097" s="11" t="s">
        <v>3043</v>
      </c>
      <c r="D1097" s="10" t="s">
        <v>3044</v>
      </c>
    </row>
    <row r="1098" spans="3:4" x14ac:dyDescent="0.25">
      <c r="C1098" s="11" t="s">
        <v>3045</v>
      </c>
      <c r="D1098" s="10" t="s">
        <v>3046</v>
      </c>
    </row>
    <row r="1099" spans="3:4" x14ac:dyDescent="0.25">
      <c r="C1099" s="11" t="s">
        <v>3047</v>
      </c>
      <c r="D1099" s="10" t="s">
        <v>3048</v>
      </c>
    </row>
    <row r="1100" spans="3:4" x14ac:dyDescent="0.25">
      <c r="C1100" s="11" t="s">
        <v>3049</v>
      </c>
      <c r="D1100" s="10" t="s">
        <v>3050</v>
      </c>
    </row>
    <row r="1101" spans="3:4" x14ac:dyDescent="0.25">
      <c r="C1101" s="11" t="s">
        <v>3051</v>
      </c>
      <c r="D1101" s="10" t="s">
        <v>3052</v>
      </c>
    </row>
    <row r="1102" spans="3:4" x14ac:dyDescent="0.25">
      <c r="C1102" s="11" t="s">
        <v>3053</v>
      </c>
      <c r="D1102" s="10" t="s">
        <v>3054</v>
      </c>
    </row>
    <row r="1103" spans="3:4" x14ac:dyDescent="0.25">
      <c r="C1103" s="11" t="s">
        <v>2931</v>
      </c>
      <c r="D1103" s="10" t="s">
        <v>2932</v>
      </c>
    </row>
    <row r="1104" spans="3:4" x14ac:dyDescent="0.25">
      <c r="C1104" s="11" t="s">
        <v>2933</v>
      </c>
      <c r="D1104" s="10" t="s">
        <v>2934</v>
      </c>
    </row>
    <row r="1105" spans="1:4" x14ac:dyDescent="0.25">
      <c r="C1105" s="11" t="s">
        <v>2935</v>
      </c>
      <c r="D1105" s="10" t="s">
        <v>2936</v>
      </c>
    </row>
    <row r="1106" spans="1:4" x14ac:dyDescent="0.25">
      <c r="C1106" s="11" t="s">
        <v>2937</v>
      </c>
      <c r="D1106" s="10" t="s">
        <v>2938</v>
      </c>
    </row>
    <row r="1107" spans="1:4" x14ac:dyDescent="0.25">
      <c r="C1107" s="11" t="s">
        <v>2939</v>
      </c>
      <c r="D1107" s="10" t="s">
        <v>2940</v>
      </c>
    </row>
    <row r="1108" spans="1:4" x14ac:dyDescent="0.25">
      <c r="A1108" s="11" t="s">
        <v>1214</v>
      </c>
      <c r="B1108" s="10" t="s">
        <v>2941</v>
      </c>
      <c r="C1108" s="11" t="s">
        <v>2942</v>
      </c>
      <c r="D1108" s="10" t="s">
        <v>2943</v>
      </c>
    </row>
    <row r="1109" spans="1:4" x14ac:dyDescent="0.25">
      <c r="C1109" s="11" t="s">
        <v>2944</v>
      </c>
      <c r="D1109" s="10" t="s">
        <v>2945</v>
      </c>
    </row>
    <row r="1110" spans="1:4" x14ac:dyDescent="0.25">
      <c r="C1110" s="11" t="s">
        <v>2946</v>
      </c>
      <c r="D1110" s="10" t="s">
        <v>2947</v>
      </c>
    </row>
    <row r="1111" spans="1:4" x14ac:dyDescent="0.25">
      <c r="C1111" s="11" t="s">
        <v>2948</v>
      </c>
      <c r="D1111" s="10" t="s">
        <v>2949</v>
      </c>
    </row>
    <row r="1112" spans="1:4" x14ac:dyDescent="0.25">
      <c r="C1112" s="11" t="s">
        <v>2950</v>
      </c>
      <c r="D1112" s="10" t="s">
        <v>2951</v>
      </c>
    </row>
    <row r="1113" spans="1:4" x14ac:dyDescent="0.25">
      <c r="C1113" s="11" t="s">
        <v>2952</v>
      </c>
      <c r="D1113" s="10" t="s">
        <v>2953</v>
      </c>
    </row>
    <row r="1114" spans="1:4" x14ac:dyDescent="0.25">
      <c r="A1114" s="11" t="s">
        <v>591</v>
      </c>
      <c r="B1114" s="10" t="s">
        <v>2954</v>
      </c>
      <c r="C1114" s="11" t="s">
        <v>2955</v>
      </c>
      <c r="D1114" s="10" t="s">
        <v>2956</v>
      </c>
    </row>
    <row r="1115" spans="1:4" x14ac:dyDescent="0.25">
      <c r="C1115" s="11" t="s">
        <v>2957</v>
      </c>
      <c r="D1115" s="10" t="s">
        <v>2958</v>
      </c>
    </row>
    <row r="1116" spans="1:4" x14ac:dyDescent="0.25">
      <c r="A1116" s="11" t="s">
        <v>592</v>
      </c>
      <c r="B1116" s="10" t="s">
        <v>2959</v>
      </c>
      <c r="C1116" s="11" t="s">
        <v>2960</v>
      </c>
      <c r="D1116" s="10" t="s">
        <v>2961</v>
      </c>
    </row>
    <row r="1117" spans="1:4" x14ac:dyDescent="0.25">
      <c r="C1117" s="11" t="s">
        <v>2962</v>
      </c>
      <c r="D1117" s="10" t="s">
        <v>2963</v>
      </c>
    </row>
    <row r="1118" spans="1:4" x14ac:dyDescent="0.25">
      <c r="C1118" s="11" t="s">
        <v>2964</v>
      </c>
      <c r="D1118" s="10" t="s">
        <v>2965</v>
      </c>
    </row>
    <row r="1119" spans="1:4" x14ac:dyDescent="0.25">
      <c r="A1119" s="11" t="s">
        <v>2973</v>
      </c>
      <c r="B1119" s="10" t="s">
        <v>2966</v>
      </c>
      <c r="C1119" s="11" t="s">
        <v>2967</v>
      </c>
      <c r="D1119" s="10" t="s">
        <v>2968</v>
      </c>
    </row>
    <row r="1120" spans="1:4" x14ac:dyDescent="0.25">
      <c r="C1120" s="11" t="s">
        <v>2969</v>
      </c>
      <c r="D1120" s="10" t="s">
        <v>2970</v>
      </c>
    </row>
    <row r="1121" spans="1:4" x14ac:dyDescent="0.25">
      <c r="C1121" s="11" t="s">
        <v>2971</v>
      </c>
      <c r="D1121" s="10" t="s">
        <v>2972</v>
      </c>
    </row>
    <row r="1122" spans="1:4" x14ac:dyDescent="0.25">
      <c r="C1122" s="11" t="s">
        <v>2973</v>
      </c>
      <c r="D1122" s="10" t="s">
        <v>2974</v>
      </c>
    </row>
    <row r="1123" spans="1:4" x14ac:dyDescent="0.25">
      <c r="C1123" s="11" t="s">
        <v>2975</v>
      </c>
      <c r="D1123" s="10" t="s">
        <v>2976</v>
      </c>
    </row>
    <row r="1124" spans="1:4" x14ac:dyDescent="0.25">
      <c r="C1124" s="11" t="s">
        <v>2977</v>
      </c>
      <c r="D1124" s="10" t="s">
        <v>2978</v>
      </c>
    </row>
    <row r="1125" spans="1:4" x14ac:dyDescent="0.25">
      <c r="A1125" s="11" t="s">
        <v>2660</v>
      </c>
      <c r="B1125" s="10" t="s">
        <v>2979</v>
      </c>
      <c r="C1125" s="11" t="s">
        <v>2980</v>
      </c>
      <c r="D1125" s="10" t="s">
        <v>2981</v>
      </c>
    </row>
    <row r="1126" spans="1:4" x14ac:dyDescent="0.25">
      <c r="C1126" s="11" t="s">
        <v>2982</v>
      </c>
      <c r="D1126" s="10" t="s">
        <v>2983</v>
      </c>
    </row>
    <row r="1127" spans="1:4" x14ac:dyDescent="0.25">
      <c r="A1127" s="11" t="s">
        <v>2659</v>
      </c>
      <c r="B1127" s="10" t="s">
        <v>2984</v>
      </c>
      <c r="C1127" s="11" t="s">
        <v>2985</v>
      </c>
      <c r="D1127" s="10" t="s">
        <v>2986</v>
      </c>
    </row>
    <row r="1128" spans="1:4" x14ac:dyDescent="0.25">
      <c r="C1128" s="11" t="s">
        <v>2987</v>
      </c>
      <c r="D1128" s="10" t="s">
        <v>2988</v>
      </c>
    </row>
    <row r="1129" spans="1:4" x14ac:dyDescent="0.25">
      <c r="C1129" s="11" t="s">
        <v>2989</v>
      </c>
      <c r="D1129" s="10" t="s">
        <v>2990</v>
      </c>
    </row>
    <row r="1130" spans="1:4" x14ac:dyDescent="0.25">
      <c r="A1130" s="11" t="s">
        <v>3576</v>
      </c>
      <c r="B1130" s="10" t="s">
        <v>3577</v>
      </c>
      <c r="C1130" s="11" t="s">
        <v>2991</v>
      </c>
      <c r="D1130" s="10" t="s">
        <v>2817</v>
      </c>
    </row>
    <row r="1131" spans="1:4" x14ac:dyDescent="0.25">
      <c r="C1131" s="11" t="s">
        <v>2818</v>
      </c>
      <c r="D1131" s="10" t="s">
        <v>2819</v>
      </c>
    </row>
    <row r="1132" spans="1:4" x14ac:dyDescent="0.25">
      <c r="A1132" s="11" t="s">
        <v>3601</v>
      </c>
      <c r="B1132" s="10" t="s">
        <v>3602</v>
      </c>
      <c r="C1132" s="11" t="s">
        <v>2820</v>
      </c>
      <c r="D1132" s="10" t="s">
        <v>2821</v>
      </c>
    </row>
    <row r="1133" spans="1:4" x14ac:dyDescent="0.25">
      <c r="C1133" s="11" t="s">
        <v>2822</v>
      </c>
      <c r="D1133" s="10" t="s">
        <v>2823</v>
      </c>
    </row>
    <row r="1134" spans="1:4" x14ac:dyDescent="0.25">
      <c r="A1134" s="11" t="s">
        <v>3605</v>
      </c>
      <c r="B1134" s="10" t="s">
        <v>3606</v>
      </c>
      <c r="C1134" s="11" t="s">
        <v>2824</v>
      </c>
      <c r="D1134" s="10" t="s">
        <v>2825</v>
      </c>
    </row>
    <row r="1135" spans="1:4" x14ac:dyDescent="0.25">
      <c r="C1135" s="11" t="s">
        <v>2826</v>
      </c>
      <c r="D1135" s="10" t="s">
        <v>2827</v>
      </c>
    </row>
    <row r="1136" spans="1:4" x14ac:dyDescent="0.25">
      <c r="C1136" s="11" t="s">
        <v>2828</v>
      </c>
      <c r="D1136" s="10" t="s">
        <v>2829</v>
      </c>
    </row>
    <row r="1137" spans="1:4" x14ac:dyDescent="0.25">
      <c r="C1137" s="11" t="s">
        <v>2830</v>
      </c>
      <c r="D1137" s="10" t="s">
        <v>2831</v>
      </c>
    </row>
    <row r="1138" spans="1:4" x14ac:dyDescent="0.25">
      <c r="A1138" s="11" t="s">
        <v>3634</v>
      </c>
      <c r="B1138" s="10" t="s">
        <v>3635</v>
      </c>
      <c r="C1138" s="11" t="s">
        <v>2832</v>
      </c>
      <c r="D1138" s="10" t="s">
        <v>2833</v>
      </c>
    </row>
    <row r="1139" spans="1:4" x14ac:dyDescent="0.25">
      <c r="C1139" s="11" t="s">
        <v>2834</v>
      </c>
      <c r="D1139" s="10" t="s">
        <v>2835</v>
      </c>
    </row>
    <row r="1140" spans="1:4" x14ac:dyDescent="0.25">
      <c r="C1140" s="11" t="s">
        <v>2836</v>
      </c>
      <c r="D1140" s="10" t="s">
        <v>2837</v>
      </c>
    </row>
    <row r="1141" spans="1:4" x14ac:dyDescent="0.25">
      <c r="C1141" s="11" t="s">
        <v>2838</v>
      </c>
      <c r="D1141" s="10" t="s">
        <v>159</v>
      </c>
    </row>
    <row r="1142" spans="1:4" x14ac:dyDescent="0.25">
      <c r="C1142" s="11" t="s">
        <v>2839</v>
      </c>
      <c r="D1142" s="10" t="s">
        <v>2840</v>
      </c>
    </row>
    <row r="1143" spans="1:4" x14ac:dyDescent="0.25">
      <c r="C1143" s="11" t="s">
        <v>2841</v>
      </c>
      <c r="D1143" s="10" t="s">
        <v>2842</v>
      </c>
    </row>
    <row r="1144" spans="1:4" x14ac:dyDescent="0.25">
      <c r="C1144" s="11" t="s">
        <v>2843</v>
      </c>
      <c r="D1144" s="10" t="s">
        <v>2281</v>
      </c>
    </row>
    <row r="1145" spans="1:4" x14ac:dyDescent="0.25">
      <c r="A1145" s="11" t="s">
        <v>3574</v>
      </c>
      <c r="B1145" s="10" t="s">
        <v>3575</v>
      </c>
      <c r="C1145" s="11" t="s">
        <v>2844</v>
      </c>
      <c r="D1145" s="10" t="s">
        <v>2845</v>
      </c>
    </row>
    <row r="1146" spans="1:4" x14ac:dyDescent="0.25">
      <c r="C1146" s="11" t="s">
        <v>2846</v>
      </c>
      <c r="D1146" s="10" t="s">
        <v>2847</v>
      </c>
    </row>
    <row r="1147" spans="1:4" x14ac:dyDescent="0.25">
      <c r="C1147" s="11" t="s">
        <v>2848</v>
      </c>
      <c r="D1147" s="10" t="s">
        <v>2849</v>
      </c>
    </row>
    <row r="1148" spans="1:4" x14ac:dyDescent="0.25">
      <c r="C1148" s="11" t="s">
        <v>2850</v>
      </c>
      <c r="D1148" s="10" t="s">
        <v>2851</v>
      </c>
    </row>
    <row r="1149" spans="1:4" x14ac:dyDescent="0.25">
      <c r="C1149" s="11" t="s">
        <v>2852</v>
      </c>
      <c r="D1149" s="10" t="s">
        <v>2853</v>
      </c>
    </row>
    <row r="1150" spans="1:4" x14ac:dyDescent="0.25">
      <c r="A1150" s="11" t="s">
        <v>593</v>
      </c>
      <c r="B1150" s="10" t="s">
        <v>2854</v>
      </c>
      <c r="C1150" s="11" t="s">
        <v>2855</v>
      </c>
      <c r="D1150" s="10" t="s">
        <v>2856</v>
      </c>
    </row>
    <row r="1151" spans="1:4" x14ac:dyDescent="0.25">
      <c r="C1151" s="11" t="s">
        <v>2857</v>
      </c>
      <c r="D1151" s="10" t="s">
        <v>2858</v>
      </c>
    </row>
    <row r="1152" spans="1:4" x14ac:dyDescent="0.25">
      <c r="C1152" s="11" t="s">
        <v>2859</v>
      </c>
      <c r="D1152" s="10" t="s">
        <v>2860</v>
      </c>
    </row>
    <row r="1153" spans="1:4" x14ac:dyDescent="0.25">
      <c r="C1153" s="11" t="s">
        <v>2861</v>
      </c>
      <c r="D1153" s="10" t="s">
        <v>2862</v>
      </c>
    </row>
    <row r="1154" spans="1:4" x14ac:dyDescent="0.25">
      <c r="C1154" s="11" t="s">
        <v>2863</v>
      </c>
      <c r="D1154" s="10" t="s">
        <v>2864</v>
      </c>
    </row>
    <row r="1155" spans="1:4" x14ac:dyDescent="0.25">
      <c r="C1155" s="11" t="s">
        <v>2865</v>
      </c>
      <c r="D1155" s="10" t="s">
        <v>2866</v>
      </c>
    </row>
    <row r="1156" spans="1:4" x14ac:dyDescent="0.25">
      <c r="C1156" s="11" t="s">
        <v>2867</v>
      </c>
      <c r="D1156" s="10" t="s">
        <v>2868</v>
      </c>
    </row>
    <row r="1157" spans="1:4" x14ac:dyDescent="0.25">
      <c r="C1157" s="11" t="s">
        <v>2869</v>
      </c>
      <c r="D1157" s="10" t="s">
        <v>2870</v>
      </c>
    </row>
    <row r="1158" spans="1:4" x14ac:dyDescent="0.25">
      <c r="C1158" s="11" t="s">
        <v>2871</v>
      </c>
      <c r="D1158" s="10" t="s">
        <v>2872</v>
      </c>
    </row>
    <row r="1159" spans="1:4" x14ac:dyDescent="0.25">
      <c r="A1159" s="11" t="s">
        <v>594</v>
      </c>
      <c r="B1159" s="10" t="s">
        <v>2873</v>
      </c>
      <c r="C1159" s="11" t="s">
        <v>2874</v>
      </c>
      <c r="D1159" s="10" t="s">
        <v>2875</v>
      </c>
    </row>
    <row r="1160" spans="1:4" x14ac:dyDescent="0.25">
      <c r="C1160" s="11" t="s">
        <v>2876</v>
      </c>
      <c r="D1160" s="10" t="s">
        <v>2877</v>
      </c>
    </row>
    <row r="1161" spans="1:4" x14ac:dyDescent="0.25">
      <c r="A1161" s="11" t="s">
        <v>1711</v>
      </c>
      <c r="B1161" s="10" t="s">
        <v>2878</v>
      </c>
      <c r="C1161" s="11" t="s">
        <v>2879</v>
      </c>
      <c r="D1161" s="10" t="s">
        <v>2880</v>
      </c>
    </row>
    <row r="1162" spans="1:4" x14ac:dyDescent="0.25">
      <c r="C1162" s="11" t="s">
        <v>2881</v>
      </c>
      <c r="D1162" s="10" t="s">
        <v>937</v>
      </c>
    </row>
    <row r="1163" spans="1:4" x14ac:dyDescent="0.25">
      <c r="A1163" s="11" t="s">
        <v>2658</v>
      </c>
      <c r="B1163" s="10" t="s">
        <v>938</v>
      </c>
      <c r="C1163" s="11" t="s">
        <v>939</v>
      </c>
      <c r="D1163" s="10" t="s">
        <v>940</v>
      </c>
    </row>
    <row r="1164" spans="1:4" x14ac:dyDescent="0.25">
      <c r="C1164" s="11" t="s">
        <v>941</v>
      </c>
      <c r="D1164" s="10" t="s">
        <v>942</v>
      </c>
    </row>
    <row r="1165" spans="1:4" x14ac:dyDescent="0.25">
      <c r="C1165" s="11" t="s">
        <v>943</v>
      </c>
      <c r="D1165" s="10" t="s">
        <v>944</v>
      </c>
    </row>
    <row r="1166" spans="1:4" x14ac:dyDescent="0.25">
      <c r="C1166" s="11" t="s">
        <v>945</v>
      </c>
      <c r="D1166" s="10" t="s">
        <v>946</v>
      </c>
    </row>
    <row r="1167" spans="1:4" x14ac:dyDescent="0.25">
      <c r="C1167" s="11" t="s">
        <v>947</v>
      </c>
      <c r="D1167" s="10" t="s">
        <v>948</v>
      </c>
    </row>
    <row r="1168" spans="1:4" x14ac:dyDescent="0.25">
      <c r="C1168" s="11" t="s">
        <v>949</v>
      </c>
      <c r="D1168" s="10" t="s">
        <v>950</v>
      </c>
    </row>
    <row r="1169" spans="3:4" x14ac:dyDescent="0.25">
      <c r="C1169" s="11" t="s">
        <v>951</v>
      </c>
      <c r="D1169" s="10" t="s">
        <v>952</v>
      </c>
    </row>
    <row r="1170" spans="3:4" x14ac:dyDescent="0.25">
      <c r="C1170" s="11" t="s">
        <v>953</v>
      </c>
      <c r="D1170" s="10" t="s">
        <v>954</v>
      </c>
    </row>
    <row r="1171" spans="3:4" x14ac:dyDescent="0.25">
      <c r="C1171" s="11" t="s">
        <v>955</v>
      </c>
      <c r="D1171" s="10" t="s">
        <v>956</v>
      </c>
    </row>
    <row r="1172" spans="3:4" x14ac:dyDescent="0.25">
      <c r="C1172" s="11" t="s">
        <v>957</v>
      </c>
      <c r="D1172" s="10" t="s">
        <v>721</v>
      </c>
    </row>
    <row r="1173" spans="3:4" x14ac:dyDescent="0.25">
      <c r="C1173" s="11" t="s">
        <v>958</v>
      </c>
      <c r="D1173" s="10" t="s">
        <v>959</v>
      </c>
    </row>
    <row r="1174" spans="3:4" x14ac:dyDescent="0.25">
      <c r="C1174" s="11" t="s">
        <v>960</v>
      </c>
      <c r="D1174" s="10" t="s">
        <v>961</v>
      </c>
    </row>
    <row r="1175" spans="3:4" x14ac:dyDescent="0.25">
      <c r="C1175" s="11" t="s">
        <v>962</v>
      </c>
      <c r="D1175" s="10" t="s">
        <v>963</v>
      </c>
    </row>
    <row r="1176" spans="3:4" x14ac:dyDescent="0.25">
      <c r="C1176" s="11" t="s">
        <v>964</v>
      </c>
      <c r="D1176" s="10" t="s">
        <v>965</v>
      </c>
    </row>
    <row r="1177" spans="3:4" x14ac:dyDescent="0.25">
      <c r="C1177" s="11" t="s">
        <v>966</v>
      </c>
      <c r="D1177" s="10" t="s">
        <v>967</v>
      </c>
    </row>
    <row r="1178" spans="3:4" x14ac:dyDescent="0.25">
      <c r="C1178" s="11" t="s">
        <v>968</v>
      </c>
      <c r="D1178" s="10" t="s">
        <v>969</v>
      </c>
    </row>
    <row r="1179" spans="3:4" x14ac:dyDescent="0.25">
      <c r="C1179" s="11" t="s">
        <v>970</v>
      </c>
      <c r="D1179" s="10" t="s">
        <v>971</v>
      </c>
    </row>
    <row r="1180" spans="3:4" x14ac:dyDescent="0.25">
      <c r="C1180" s="11" t="s">
        <v>972</v>
      </c>
      <c r="D1180" s="10" t="s">
        <v>973</v>
      </c>
    </row>
    <row r="1181" spans="3:4" x14ac:dyDescent="0.25">
      <c r="C1181" s="11" t="s">
        <v>974</v>
      </c>
      <c r="D1181" s="10" t="s">
        <v>975</v>
      </c>
    </row>
    <row r="1182" spans="3:4" x14ac:dyDescent="0.25">
      <c r="C1182" s="11" t="s">
        <v>976</v>
      </c>
      <c r="D1182" s="10" t="s">
        <v>977</v>
      </c>
    </row>
    <row r="1183" spans="3:4" x14ac:dyDescent="0.25">
      <c r="C1183" s="11" t="s">
        <v>978</v>
      </c>
      <c r="D1183" s="10" t="s">
        <v>979</v>
      </c>
    </row>
    <row r="1184" spans="3:4" x14ac:dyDescent="0.25">
      <c r="C1184" s="11" t="s">
        <v>980</v>
      </c>
      <c r="D1184" s="10" t="s">
        <v>2484</v>
      </c>
    </row>
    <row r="1185" spans="1:4" x14ac:dyDescent="0.25">
      <c r="C1185" s="11" t="s">
        <v>981</v>
      </c>
      <c r="D1185" s="10" t="s">
        <v>982</v>
      </c>
    </row>
    <row r="1186" spans="1:4" x14ac:dyDescent="0.25">
      <c r="C1186" s="11" t="s">
        <v>983</v>
      </c>
      <c r="D1186" s="10" t="s">
        <v>984</v>
      </c>
    </row>
    <row r="1187" spans="1:4" x14ac:dyDescent="0.25">
      <c r="C1187" s="11" t="s">
        <v>985</v>
      </c>
      <c r="D1187" s="10" t="s">
        <v>986</v>
      </c>
    </row>
    <row r="1188" spans="1:4" x14ac:dyDescent="0.25">
      <c r="A1188" s="11" t="s">
        <v>595</v>
      </c>
      <c r="B1188" s="10" t="s">
        <v>987</v>
      </c>
      <c r="C1188" s="11" t="s">
        <v>988</v>
      </c>
      <c r="D1188" s="10" t="s">
        <v>989</v>
      </c>
    </row>
    <row r="1189" spans="1:4" x14ac:dyDescent="0.25">
      <c r="C1189" s="11" t="s">
        <v>990</v>
      </c>
      <c r="D1189" s="10" t="s">
        <v>991</v>
      </c>
    </row>
    <row r="1190" spans="1:4" x14ac:dyDescent="0.25">
      <c r="A1190" s="11" t="s">
        <v>3620</v>
      </c>
      <c r="B1190" s="10" t="s">
        <v>3621</v>
      </c>
      <c r="C1190" s="11" t="s">
        <v>992</v>
      </c>
      <c r="D1190" s="10" t="s">
        <v>993</v>
      </c>
    </row>
    <row r="1191" spans="1:4" x14ac:dyDescent="0.25">
      <c r="C1191" s="11" t="s">
        <v>994</v>
      </c>
      <c r="D1191" s="10" t="s">
        <v>995</v>
      </c>
    </row>
    <row r="1192" spans="1:4" x14ac:dyDescent="0.25">
      <c r="C1192" s="11" t="s">
        <v>996</v>
      </c>
      <c r="D1192" s="10" t="s">
        <v>997</v>
      </c>
    </row>
    <row r="1193" spans="1:4" x14ac:dyDescent="0.25">
      <c r="A1193" s="11" t="s">
        <v>596</v>
      </c>
      <c r="B1193" s="10" t="s">
        <v>998</v>
      </c>
      <c r="C1193" s="11" t="s">
        <v>999</v>
      </c>
      <c r="D1193" s="10" t="s">
        <v>1000</v>
      </c>
    </row>
    <row r="1194" spans="1:4" x14ac:dyDescent="0.25">
      <c r="C1194" s="11" t="s">
        <v>1001</v>
      </c>
      <c r="D1194" s="10" t="s">
        <v>1002</v>
      </c>
    </row>
    <row r="1195" spans="1:4" x14ac:dyDescent="0.25">
      <c r="C1195" s="11" t="s">
        <v>1003</v>
      </c>
      <c r="D1195" s="10" t="s">
        <v>1004</v>
      </c>
    </row>
    <row r="1196" spans="1:4" x14ac:dyDescent="0.25">
      <c r="C1196" s="11" t="s">
        <v>1005</v>
      </c>
      <c r="D1196" s="10" t="s">
        <v>1006</v>
      </c>
    </row>
    <row r="1197" spans="1:4" x14ac:dyDescent="0.25">
      <c r="A1197" s="11" t="s">
        <v>3630</v>
      </c>
      <c r="B1197" s="10" t="s">
        <v>3631</v>
      </c>
      <c r="C1197" s="11" t="s">
        <v>1007</v>
      </c>
      <c r="D1197" s="10" t="s">
        <v>1008</v>
      </c>
    </row>
    <row r="1198" spans="1:4" x14ac:dyDescent="0.25">
      <c r="C1198" s="11" t="s">
        <v>1009</v>
      </c>
      <c r="D1198" s="10" t="s">
        <v>1010</v>
      </c>
    </row>
    <row r="1199" spans="1:4" x14ac:dyDescent="0.25">
      <c r="A1199" s="11" t="s">
        <v>3747</v>
      </c>
      <c r="B1199" s="10" t="s">
        <v>1011</v>
      </c>
      <c r="C1199" s="11" t="s">
        <v>1012</v>
      </c>
      <c r="D1199" s="10" t="s">
        <v>1013</v>
      </c>
    </row>
    <row r="1200" spans="1:4" x14ac:dyDescent="0.25">
      <c r="C1200" s="11" t="s">
        <v>1014</v>
      </c>
      <c r="D1200" s="10" t="s">
        <v>1015</v>
      </c>
    </row>
    <row r="1201" spans="3:4" x14ac:dyDescent="0.25">
      <c r="C1201" s="11" t="s">
        <v>1016</v>
      </c>
      <c r="D1201" s="10" t="s">
        <v>1017</v>
      </c>
    </row>
    <row r="1202" spans="3:4" x14ac:dyDescent="0.25">
      <c r="C1202" s="11" t="s">
        <v>1018</v>
      </c>
      <c r="D1202" s="10" t="s">
        <v>1019</v>
      </c>
    </row>
    <row r="1203" spans="3:4" x14ac:dyDescent="0.25">
      <c r="C1203" s="11" t="s">
        <v>1020</v>
      </c>
      <c r="D1203" s="10" t="s">
        <v>1040</v>
      </c>
    </row>
    <row r="1204" spans="3:4" x14ac:dyDescent="0.25">
      <c r="C1204" s="11" t="s">
        <v>1041</v>
      </c>
      <c r="D1204" s="10" t="s">
        <v>2135</v>
      </c>
    </row>
    <row r="1205" spans="3:4" x14ac:dyDescent="0.25">
      <c r="C1205" s="11" t="s">
        <v>2136</v>
      </c>
      <c r="D1205" s="10" t="s">
        <v>2137</v>
      </c>
    </row>
    <row r="1206" spans="3:4" x14ac:dyDescent="0.25">
      <c r="C1206" s="11" t="s">
        <v>2138</v>
      </c>
      <c r="D1206" s="10" t="s">
        <v>2139</v>
      </c>
    </row>
    <row r="1207" spans="3:4" x14ac:dyDescent="0.25">
      <c r="C1207" s="11" t="s">
        <v>2140</v>
      </c>
      <c r="D1207" s="10" t="s">
        <v>2141</v>
      </c>
    </row>
    <row r="1208" spans="3:4" x14ac:dyDescent="0.25">
      <c r="C1208" s="11" t="s">
        <v>2142</v>
      </c>
      <c r="D1208" s="10" t="s">
        <v>2143</v>
      </c>
    </row>
    <row r="1209" spans="3:4" x14ac:dyDescent="0.25">
      <c r="C1209" s="11" t="s">
        <v>2144</v>
      </c>
      <c r="D1209" s="10" t="s">
        <v>2145</v>
      </c>
    </row>
    <row r="1210" spans="3:4" x14ac:dyDescent="0.25">
      <c r="C1210" s="11" t="s">
        <v>2146</v>
      </c>
      <c r="D1210" s="10" t="s">
        <v>2147</v>
      </c>
    </row>
    <row r="1211" spans="3:4" x14ac:dyDescent="0.25">
      <c r="C1211" s="11" t="s">
        <v>2148</v>
      </c>
      <c r="D1211" s="10" t="s">
        <v>2149</v>
      </c>
    </row>
    <row r="1212" spans="3:4" x14ac:dyDescent="0.25">
      <c r="C1212" s="11" t="s">
        <v>2150</v>
      </c>
      <c r="D1212" s="10" t="s">
        <v>2151</v>
      </c>
    </row>
    <row r="1213" spans="3:4" x14ac:dyDescent="0.25">
      <c r="C1213" s="11" t="s">
        <v>2152</v>
      </c>
      <c r="D1213" s="10" t="s">
        <v>2153</v>
      </c>
    </row>
    <row r="1214" spans="3:4" x14ac:dyDescent="0.25">
      <c r="C1214" s="11" t="s">
        <v>2154</v>
      </c>
      <c r="D1214" s="10" t="s">
        <v>2155</v>
      </c>
    </row>
    <row r="1215" spans="3:4" x14ac:dyDescent="0.25">
      <c r="C1215" s="11" t="s">
        <v>2156</v>
      </c>
      <c r="D1215" s="10" t="s">
        <v>2157</v>
      </c>
    </row>
    <row r="1216" spans="3:4" x14ac:dyDescent="0.25">
      <c r="C1216" s="11" t="s">
        <v>2158</v>
      </c>
      <c r="D1216" s="10" t="s">
        <v>2159</v>
      </c>
    </row>
    <row r="1217" spans="1:4" x14ac:dyDescent="0.25">
      <c r="A1217" s="11" t="s">
        <v>1681</v>
      </c>
      <c r="B1217" s="10" t="s">
        <v>2160</v>
      </c>
      <c r="C1217" s="11" t="s">
        <v>2161</v>
      </c>
      <c r="D1217" s="10" t="s">
        <v>2162</v>
      </c>
    </row>
    <row r="1218" spans="1:4" x14ac:dyDescent="0.25">
      <c r="C1218" s="11" t="s">
        <v>2163</v>
      </c>
      <c r="D1218" s="10" t="s">
        <v>2164</v>
      </c>
    </row>
    <row r="1219" spans="1:4" x14ac:dyDescent="0.25">
      <c r="A1219" s="11" t="s">
        <v>597</v>
      </c>
      <c r="B1219" s="10" t="s">
        <v>2165</v>
      </c>
      <c r="C1219" s="11" t="s">
        <v>2166</v>
      </c>
      <c r="D1219" s="10" t="s">
        <v>2167</v>
      </c>
    </row>
    <row r="1220" spans="1:4" x14ac:dyDescent="0.25">
      <c r="C1220" s="11" t="s">
        <v>2168</v>
      </c>
      <c r="D1220" s="10" t="s">
        <v>3474</v>
      </c>
    </row>
    <row r="1221" spans="1:4" x14ac:dyDescent="0.25">
      <c r="C1221" s="11" t="s">
        <v>2169</v>
      </c>
      <c r="D1221" s="10" t="s">
        <v>2170</v>
      </c>
    </row>
    <row r="1222" spans="1:4" x14ac:dyDescent="0.25">
      <c r="A1222" s="11" t="s">
        <v>3615</v>
      </c>
      <c r="B1222" s="10" t="s">
        <v>3616</v>
      </c>
      <c r="C1222" s="11" t="s">
        <v>2171</v>
      </c>
      <c r="D1222" s="10" t="s">
        <v>2172</v>
      </c>
    </row>
    <row r="1223" spans="1:4" x14ac:dyDescent="0.25">
      <c r="C1223" s="11" t="s">
        <v>2173</v>
      </c>
      <c r="D1223" s="10" t="s">
        <v>2174</v>
      </c>
    </row>
    <row r="1224" spans="1:4" x14ac:dyDescent="0.25">
      <c r="C1224" s="11" t="s">
        <v>2175</v>
      </c>
      <c r="D1224" s="10" t="s">
        <v>2176</v>
      </c>
    </row>
    <row r="1225" spans="1:4" x14ac:dyDescent="0.25">
      <c r="C1225" s="11" t="s">
        <v>2177</v>
      </c>
      <c r="D1225" s="10" t="s">
        <v>2178</v>
      </c>
    </row>
    <row r="1226" spans="1:4" x14ac:dyDescent="0.25">
      <c r="C1226" s="11" t="s">
        <v>2179</v>
      </c>
      <c r="D1226" s="10" t="s">
        <v>1447</v>
      </c>
    </row>
    <row r="1227" spans="1:4" x14ac:dyDescent="0.25">
      <c r="C1227" s="11" t="s">
        <v>1448</v>
      </c>
      <c r="D1227" s="10" t="s">
        <v>1449</v>
      </c>
    </row>
    <row r="1228" spans="1:4" x14ac:dyDescent="0.25">
      <c r="C1228" s="11" t="s">
        <v>1450</v>
      </c>
      <c r="D1228" s="10" t="s">
        <v>899</v>
      </c>
    </row>
    <row r="1229" spans="1:4" x14ac:dyDescent="0.25">
      <c r="C1229" s="11" t="s">
        <v>1451</v>
      </c>
      <c r="D1229" s="10" t="s">
        <v>1561</v>
      </c>
    </row>
    <row r="1230" spans="1:4" x14ac:dyDescent="0.25">
      <c r="C1230" s="11" t="s">
        <v>1452</v>
      </c>
      <c r="D1230" s="10" t="s">
        <v>1453</v>
      </c>
    </row>
    <row r="1231" spans="1:4" x14ac:dyDescent="0.25">
      <c r="C1231" s="11" t="s">
        <v>1454</v>
      </c>
      <c r="D1231" s="10" t="s">
        <v>2813</v>
      </c>
    </row>
    <row r="1232" spans="1:4" x14ac:dyDescent="0.25">
      <c r="C1232" s="11" t="s">
        <v>1455</v>
      </c>
      <c r="D1232" s="10" t="s">
        <v>1456</v>
      </c>
    </row>
    <row r="1233" spans="3:4" x14ac:dyDescent="0.25">
      <c r="C1233" s="11" t="s">
        <v>1457</v>
      </c>
      <c r="D1233" s="10" t="s">
        <v>1458</v>
      </c>
    </row>
    <row r="1234" spans="3:4" x14ac:dyDescent="0.25">
      <c r="C1234" s="11" t="s">
        <v>1459</v>
      </c>
      <c r="D1234" s="10" t="s">
        <v>1460</v>
      </c>
    </row>
    <row r="1235" spans="3:4" x14ac:dyDescent="0.25">
      <c r="C1235" s="11" t="s">
        <v>1461</v>
      </c>
      <c r="D1235" s="10" t="s">
        <v>1462</v>
      </c>
    </row>
    <row r="1236" spans="3:4" x14ac:dyDescent="0.25">
      <c r="C1236" s="11" t="s">
        <v>1463</v>
      </c>
      <c r="D1236" s="10" t="s">
        <v>1464</v>
      </c>
    </row>
    <row r="1237" spans="3:4" x14ac:dyDescent="0.25">
      <c r="C1237" s="11" t="s">
        <v>1465</v>
      </c>
      <c r="D1237" s="10" t="s">
        <v>1466</v>
      </c>
    </row>
    <row r="1238" spans="3:4" x14ac:dyDescent="0.25">
      <c r="C1238" s="11" t="s">
        <v>1467</v>
      </c>
      <c r="D1238" s="10" t="s">
        <v>1468</v>
      </c>
    </row>
    <row r="1239" spans="3:4" x14ac:dyDescent="0.25">
      <c r="C1239" s="11" t="s">
        <v>1469</v>
      </c>
      <c r="D1239" s="10" t="s">
        <v>1470</v>
      </c>
    </row>
    <row r="1240" spans="3:4" x14ac:dyDescent="0.25">
      <c r="C1240" s="11" t="s">
        <v>1471</v>
      </c>
      <c r="D1240" s="10" t="s">
        <v>1472</v>
      </c>
    </row>
    <row r="1241" spans="3:4" x14ac:dyDescent="0.25">
      <c r="C1241" s="11" t="s">
        <v>1473</v>
      </c>
      <c r="D1241" s="10" t="s">
        <v>1474</v>
      </c>
    </row>
    <row r="1242" spans="3:4" x14ac:dyDescent="0.25">
      <c r="C1242" s="11" t="s">
        <v>1475</v>
      </c>
      <c r="D1242" s="10" t="s">
        <v>1476</v>
      </c>
    </row>
    <row r="1243" spans="3:4" x14ac:dyDescent="0.25">
      <c r="C1243" s="11" t="s">
        <v>1477</v>
      </c>
      <c r="D1243" s="10" t="s">
        <v>1478</v>
      </c>
    </row>
    <row r="1244" spans="3:4" x14ac:dyDescent="0.25">
      <c r="C1244" s="11" t="s">
        <v>1479</v>
      </c>
      <c r="D1244" s="10" t="s">
        <v>1480</v>
      </c>
    </row>
    <row r="1245" spans="3:4" x14ac:dyDescent="0.25">
      <c r="C1245" s="11" t="s">
        <v>1481</v>
      </c>
      <c r="D1245" s="10" t="s">
        <v>1482</v>
      </c>
    </row>
    <row r="1246" spans="3:4" x14ac:dyDescent="0.25">
      <c r="C1246" s="11" t="s">
        <v>1483</v>
      </c>
      <c r="D1246" s="10" t="s">
        <v>1484</v>
      </c>
    </row>
    <row r="1247" spans="3:4" x14ac:dyDescent="0.25">
      <c r="C1247" s="11" t="s">
        <v>1485</v>
      </c>
      <c r="D1247" s="10" t="s">
        <v>3300</v>
      </c>
    </row>
    <row r="1248" spans="3:4" x14ac:dyDescent="0.25">
      <c r="C1248" s="11" t="s">
        <v>3301</v>
      </c>
      <c r="D1248" s="10" t="s">
        <v>3302</v>
      </c>
    </row>
    <row r="1249" spans="1:4" x14ac:dyDescent="0.25">
      <c r="C1249" s="11" t="s">
        <v>3303</v>
      </c>
      <c r="D1249" s="10" t="s">
        <v>3304</v>
      </c>
    </row>
    <row r="1250" spans="1:4" x14ac:dyDescent="0.25">
      <c r="C1250" s="11" t="s">
        <v>3305</v>
      </c>
      <c r="D1250" s="10" t="s">
        <v>3306</v>
      </c>
    </row>
    <row r="1251" spans="1:4" x14ac:dyDescent="0.25">
      <c r="C1251" s="11" t="s">
        <v>3307</v>
      </c>
      <c r="D1251" s="10" t="s">
        <v>3308</v>
      </c>
    </row>
    <row r="1252" spans="1:4" x14ac:dyDescent="0.25">
      <c r="C1252" s="11" t="s">
        <v>3309</v>
      </c>
      <c r="D1252" s="10" t="s">
        <v>3310</v>
      </c>
    </row>
    <row r="1253" spans="1:4" x14ac:dyDescent="0.25">
      <c r="C1253" s="11" t="s">
        <v>3311</v>
      </c>
      <c r="D1253" s="10" t="s">
        <v>3312</v>
      </c>
    </row>
    <row r="1254" spans="1:4" x14ac:dyDescent="0.25">
      <c r="C1254" s="11" t="s">
        <v>3313</v>
      </c>
      <c r="D1254" s="10" t="s">
        <v>3314</v>
      </c>
    </row>
    <row r="1255" spans="1:4" x14ac:dyDescent="0.25">
      <c r="C1255" s="11" t="s">
        <v>3315</v>
      </c>
      <c r="D1255" s="10" t="s">
        <v>3316</v>
      </c>
    </row>
    <row r="1256" spans="1:4" x14ac:dyDescent="0.25">
      <c r="C1256" s="11" t="s">
        <v>3317</v>
      </c>
      <c r="D1256" s="10" t="s">
        <v>1618</v>
      </c>
    </row>
    <row r="1257" spans="1:4" x14ac:dyDescent="0.25">
      <c r="C1257" s="11" t="s">
        <v>3318</v>
      </c>
      <c r="D1257" s="10" t="s">
        <v>3319</v>
      </c>
    </row>
    <row r="1258" spans="1:4" x14ac:dyDescent="0.25">
      <c r="C1258" s="11" t="s">
        <v>3320</v>
      </c>
      <c r="D1258" s="10" t="s">
        <v>3321</v>
      </c>
    </row>
    <row r="1259" spans="1:4" x14ac:dyDescent="0.25">
      <c r="C1259" s="11" t="s">
        <v>3322</v>
      </c>
      <c r="D1259" s="10" t="s">
        <v>2480</v>
      </c>
    </row>
    <row r="1260" spans="1:4" x14ac:dyDescent="0.25">
      <c r="C1260" s="11" t="s">
        <v>3323</v>
      </c>
      <c r="D1260" s="10" t="s">
        <v>3324</v>
      </c>
    </row>
    <row r="1261" spans="1:4" x14ac:dyDescent="0.25">
      <c r="C1261" s="11" t="s">
        <v>3325</v>
      </c>
      <c r="D1261" s="10" t="s">
        <v>3326</v>
      </c>
    </row>
    <row r="1262" spans="1:4" x14ac:dyDescent="0.25">
      <c r="C1262" s="11" t="s">
        <v>3327</v>
      </c>
      <c r="D1262" s="10" t="s">
        <v>2765</v>
      </c>
    </row>
    <row r="1263" spans="1:4" x14ac:dyDescent="0.25">
      <c r="C1263" s="11" t="s">
        <v>3328</v>
      </c>
      <c r="D1263" s="10" t="s">
        <v>3329</v>
      </c>
    </row>
    <row r="1264" spans="1:4" x14ac:dyDescent="0.25">
      <c r="A1264" s="11" t="s">
        <v>3</v>
      </c>
      <c r="B1264" s="10" t="s">
        <v>3330</v>
      </c>
      <c r="C1264" s="11" t="s">
        <v>3331</v>
      </c>
      <c r="D1264" s="10" t="s">
        <v>3332</v>
      </c>
    </row>
    <row r="1265" spans="1:4" x14ac:dyDescent="0.25">
      <c r="C1265" s="11" t="s">
        <v>3333</v>
      </c>
      <c r="D1265" s="10" t="s">
        <v>3334</v>
      </c>
    </row>
    <row r="1266" spans="1:4" x14ac:dyDescent="0.25">
      <c r="C1266" s="11" t="s">
        <v>3335</v>
      </c>
      <c r="D1266" s="10" t="s">
        <v>3336</v>
      </c>
    </row>
    <row r="1267" spans="1:4" x14ac:dyDescent="0.25">
      <c r="A1267" s="11" t="s">
        <v>387</v>
      </c>
      <c r="B1267" s="10" t="s">
        <v>388</v>
      </c>
      <c r="C1267" s="11" t="s">
        <v>3337</v>
      </c>
      <c r="D1267" s="10" t="s">
        <v>3338</v>
      </c>
    </row>
    <row r="1268" spans="1:4" x14ac:dyDescent="0.25">
      <c r="C1268" s="11" t="s">
        <v>3339</v>
      </c>
      <c r="D1268" s="10" t="s">
        <v>1292</v>
      </c>
    </row>
    <row r="1269" spans="1:4" x14ac:dyDescent="0.25">
      <c r="C1269" s="11" t="s">
        <v>1293</v>
      </c>
      <c r="D1269" s="10" t="s">
        <v>1294</v>
      </c>
    </row>
    <row r="1270" spans="1:4" x14ac:dyDescent="0.25">
      <c r="C1270" s="11" t="s">
        <v>1295</v>
      </c>
      <c r="D1270" s="10" t="s">
        <v>1296</v>
      </c>
    </row>
    <row r="1271" spans="1:4" x14ac:dyDescent="0.25">
      <c r="A1271" s="11" t="s">
        <v>598</v>
      </c>
      <c r="B1271" s="10" t="s">
        <v>1297</v>
      </c>
      <c r="C1271" s="11" t="s">
        <v>1298</v>
      </c>
      <c r="D1271" s="10" t="s">
        <v>1299</v>
      </c>
    </row>
    <row r="1272" spans="1:4" x14ac:dyDescent="0.25">
      <c r="C1272" s="11" t="s">
        <v>1300</v>
      </c>
      <c r="D1272" s="10" t="s">
        <v>1301</v>
      </c>
    </row>
    <row r="1273" spans="1:4" x14ac:dyDescent="0.25">
      <c r="C1273" s="11" t="s">
        <v>1302</v>
      </c>
      <c r="D1273" s="10" t="s">
        <v>1303</v>
      </c>
    </row>
    <row r="1274" spans="1:4" x14ac:dyDescent="0.25">
      <c r="C1274" s="11" t="s">
        <v>1304</v>
      </c>
      <c r="D1274" s="10" t="s">
        <v>946</v>
      </c>
    </row>
    <row r="1275" spans="1:4" x14ac:dyDescent="0.25">
      <c r="C1275" s="11" t="s">
        <v>1305</v>
      </c>
      <c r="D1275" s="10" t="s">
        <v>1306</v>
      </c>
    </row>
    <row r="1276" spans="1:4" x14ac:dyDescent="0.25">
      <c r="C1276" s="11" t="s">
        <v>1307</v>
      </c>
      <c r="D1276" s="10" t="s">
        <v>1308</v>
      </c>
    </row>
    <row r="1277" spans="1:4" x14ac:dyDescent="0.25">
      <c r="C1277" s="11" t="s">
        <v>1309</v>
      </c>
      <c r="D1277" s="10" t="s">
        <v>1173</v>
      </c>
    </row>
    <row r="1278" spans="1:4" x14ac:dyDescent="0.25">
      <c r="C1278" s="11" t="s">
        <v>1310</v>
      </c>
      <c r="D1278" s="10" t="s">
        <v>1311</v>
      </c>
    </row>
    <row r="1279" spans="1:4" x14ac:dyDescent="0.25">
      <c r="A1279" s="11" t="s">
        <v>382</v>
      </c>
      <c r="B1279" s="10" t="s">
        <v>383</v>
      </c>
      <c r="C1279" s="11" t="s">
        <v>1312</v>
      </c>
      <c r="D1279" s="10" t="s">
        <v>3396</v>
      </c>
    </row>
    <row r="1280" spans="1:4" x14ac:dyDescent="0.25">
      <c r="C1280" s="11" t="s">
        <v>3397</v>
      </c>
      <c r="D1280" s="10" t="s">
        <v>3398</v>
      </c>
    </row>
    <row r="1281" spans="1:4" x14ac:dyDescent="0.25">
      <c r="C1281" s="11" t="s">
        <v>3399</v>
      </c>
      <c r="D1281" s="10" t="s">
        <v>3400</v>
      </c>
    </row>
    <row r="1282" spans="1:4" x14ac:dyDescent="0.25">
      <c r="C1282" s="11" t="s">
        <v>3401</v>
      </c>
      <c r="D1282" s="10" t="s">
        <v>3402</v>
      </c>
    </row>
    <row r="1283" spans="1:4" x14ac:dyDescent="0.25">
      <c r="C1283" s="11" t="s">
        <v>3403</v>
      </c>
      <c r="D1283" s="10" t="s">
        <v>3404</v>
      </c>
    </row>
    <row r="1284" spans="1:4" x14ac:dyDescent="0.25">
      <c r="C1284" s="11" t="s">
        <v>3405</v>
      </c>
      <c r="D1284" s="10" t="s">
        <v>3406</v>
      </c>
    </row>
    <row r="1285" spans="1:4" x14ac:dyDescent="0.25">
      <c r="A1285" s="11" t="s">
        <v>3618</v>
      </c>
      <c r="B1285" s="10" t="s">
        <v>3619</v>
      </c>
      <c r="C1285" s="11" t="s">
        <v>3407</v>
      </c>
      <c r="D1285" s="10" t="s">
        <v>3408</v>
      </c>
    </row>
    <row r="1286" spans="1:4" x14ac:dyDescent="0.25">
      <c r="C1286" s="11" t="s">
        <v>3409</v>
      </c>
      <c r="D1286" s="10" t="s">
        <v>3410</v>
      </c>
    </row>
    <row r="1287" spans="1:4" x14ac:dyDescent="0.25">
      <c r="C1287" s="11" t="s">
        <v>3411</v>
      </c>
      <c r="D1287" s="10" t="s">
        <v>3412</v>
      </c>
    </row>
    <row r="1288" spans="1:4" x14ac:dyDescent="0.25">
      <c r="C1288" s="11" t="s">
        <v>3413</v>
      </c>
      <c r="D1288" s="10" t="s">
        <v>3414</v>
      </c>
    </row>
    <row r="1289" spans="1:4" x14ac:dyDescent="0.25">
      <c r="C1289" s="11" t="s">
        <v>3415</v>
      </c>
      <c r="D1289" s="10" t="s">
        <v>3416</v>
      </c>
    </row>
    <row r="1290" spans="1:4" x14ac:dyDescent="0.25">
      <c r="C1290" s="11" t="s">
        <v>3417</v>
      </c>
      <c r="D1290" s="10" t="s">
        <v>3418</v>
      </c>
    </row>
    <row r="1291" spans="1:4" x14ac:dyDescent="0.25">
      <c r="C1291" s="11" t="s">
        <v>3419</v>
      </c>
      <c r="D1291" s="10" t="s">
        <v>3420</v>
      </c>
    </row>
    <row r="1292" spans="1:4" x14ac:dyDescent="0.25">
      <c r="C1292" s="11" t="s">
        <v>3421</v>
      </c>
      <c r="D1292" s="10" t="s">
        <v>3422</v>
      </c>
    </row>
    <row r="1293" spans="1:4" x14ac:dyDescent="0.25">
      <c r="C1293" s="11" t="s">
        <v>3423</v>
      </c>
      <c r="D1293" s="10" t="s">
        <v>2079</v>
      </c>
    </row>
    <row r="1294" spans="1:4" x14ac:dyDescent="0.25">
      <c r="C1294" s="11" t="s">
        <v>3424</v>
      </c>
      <c r="D1294" s="10" t="s">
        <v>3425</v>
      </c>
    </row>
    <row r="1295" spans="1:4" x14ac:dyDescent="0.25">
      <c r="C1295" s="11" t="s">
        <v>3426</v>
      </c>
      <c r="D1295" s="10" t="s">
        <v>3228</v>
      </c>
    </row>
    <row r="1296" spans="1:4" x14ac:dyDescent="0.25">
      <c r="C1296" s="11" t="s">
        <v>3427</v>
      </c>
      <c r="D1296" s="10" t="s">
        <v>3428</v>
      </c>
    </row>
    <row r="1297" spans="1:4" x14ac:dyDescent="0.25">
      <c r="C1297" s="11" t="s">
        <v>3429</v>
      </c>
      <c r="D1297" s="10" t="s">
        <v>3430</v>
      </c>
    </row>
    <row r="1298" spans="1:4" x14ac:dyDescent="0.25">
      <c r="A1298" s="11" t="s">
        <v>3622</v>
      </c>
      <c r="B1298" s="10" t="s">
        <v>3431</v>
      </c>
      <c r="C1298" s="11" t="s">
        <v>3432</v>
      </c>
      <c r="D1298" s="10" t="s">
        <v>895</v>
      </c>
    </row>
    <row r="1299" spans="1:4" x14ac:dyDescent="0.25">
      <c r="C1299" s="11" t="s">
        <v>3433</v>
      </c>
      <c r="D1299" s="10" t="s">
        <v>3434</v>
      </c>
    </row>
    <row r="1300" spans="1:4" x14ac:dyDescent="0.25">
      <c r="C1300" s="11" t="s">
        <v>3435</v>
      </c>
      <c r="D1300" s="10" t="s">
        <v>3436</v>
      </c>
    </row>
    <row r="1301" spans="1:4" x14ac:dyDescent="0.25">
      <c r="C1301" s="11" t="s">
        <v>3437</v>
      </c>
      <c r="D1301" s="10" t="s">
        <v>1303</v>
      </c>
    </row>
    <row r="1302" spans="1:4" x14ac:dyDescent="0.25">
      <c r="C1302" s="11" t="s">
        <v>3438</v>
      </c>
      <c r="D1302" s="10" t="s">
        <v>1919</v>
      </c>
    </row>
    <row r="1303" spans="1:4" x14ac:dyDescent="0.25">
      <c r="C1303" s="11" t="s">
        <v>3439</v>
      </c>
      <c r="D1303" s="10" t="s">
        <v>3440</v>
      </c>
    </row>
    <row r="1304" spans="1:4" x14ac:dyDescent="0.25">
      <c r="C1304" s="11" t="s">
        <v>3441</v>
      </c>
      <c r="D1304" s="10" t="s">
        <v>3442</v>
      </c>
    </row>
    <row r="1305" spans="1:4" x14ac:dyDescent="0.25">
      <c r="C1305" s="11" t="s">
        <v>3443</v>
      </c>
      <c r="D1305" s="10" t="s">
        <v>3444</v>
      </c>
    </row>
    <row r="1306" spans="1:4" x14ac:dyDescent="0.25">
      <c r="C1306" s="11" t="s">
        <v>3445</v>
      </c>
      <c r="D1306" s="10" t="s">
        <v>3446</v>
      </c>
    </row>
    <row r="1307" spans="1:4" x14ac:dyDescent="0.25">
      <c r="C1307" s="11" t="s">
        <v>3447</v>
      </c>
      <c r="D1307" s="10" t="s">
        <v>3448</v>
      </c>
    </row>
    <row r="1308" spans="1:4" x14ac:dyDescent="0.25">
      <c r="C1308" s="11" t="s">
        <v>3449</v>
      </c>
      <c r="D1308" s="10" t="s">
        <v>3450</v>
      </c>
    </row>
    <row r="1309" spans="1:4" x14ac:dyDescent="0.25">
      <c r="C1309" s="11" t="s">
        <v>3451</v>
      </c>
      <c r="D1309" s="10" t="s">
        <v>3452</v>
      </c>
    </row>
    <row r="1310" spans="1:4" x14ac:dyDescent="0.25">
      <c r="C1310" s="11" t="s">
        <v>3453</v>
      </c>
      <c r="D1310" s="10" t="s">
        <v>3310</v>
      </c>
    </row>
    <row r="1311" spans="1:4" x14ac:dyDescent="0.25">
      <c r="C1311" s="11" t="s">
        <v>3454</v>
      </c>
      <c r="D1311" s="10" t="s">
        <v>3455</v>
      </c>
    </row>
    <row r="1312" spans="1:4" x14ac:dyDescent="0.25">
      <c r="A1312" s="11" t="s">
        <v>599</v>
      </c>
      <c r="B1312" s="10" t="s">
        <v>3679</v>
      </c>
      <c r="C1312" s="11" t="s">
        <v>3680</v>
      </c>
      <c r="D1312" s="10" t="s">
        <v>3681</v>
      </c>
    </row>
    <row r="1313" spans="1:4" x14ac:dyDescent="0.25">
      <c r="C1313" s="11" t="s">
        <v>3682</v>
      </c>
      <c r="D1313" s="10" t="s">
        <v>3683</v>
      </c>
    </row>
    <row r="1314" spans="1:4" x14ac:dyDescent="0.25">
      <c r="C1314" s="11" t="s">
        <v>3684</v>
      </c>
      <c r="D1314" s="10" t="s">
        <v>3685</v>
      </c>
    </row>
    <row r="1315" spans="1:4" x14ac:dyDescent="0.25">
      <c r="C1315" s="11" t="s">
        <v>3686</v>
      </c>
      <c r="D1315" s="10" t="s">
        <v>3687</v>
      </c>
    </row>
    <row r="1316" spans="1:4" x14ac:dyDescent="0.25">
      <c r="A1316" s="11" t="s">
        <v>386</v>
      </c>
      <c r="B1316" s="10" t="s">
        <v>3688</v>
      </c>
      <c r="C1316" s="11" t="s">
        <v>3689</v>
      </c>
      <c r="D1316" s="10" t="s">
        <v>623</v>
      </c>
    </row>
    <row r="1317" spans="1:4" x14ac:dyDescent="0.25">
      <c r="C1317" s="11" t="s">
        <v>624</v>
      </c>
      <c r="D1317" s="10" t="s">
        <v>625</v>
      </c>
    </row>
    <row r="1318" spans="1:4" x14ac:dyDescent="0.25">
      <c r="C1318" s="11" t="s">
        <v>626</v>
      </c>
      <c r="D1318" s="10" t="s">
        <v>627</v>
      </c>
    </row>
    <row r="1319" spans="1:4" x14ac:dyDescent="0.25">
      <c r="A1319" s="11" t="s">
        <v>2910</v>
      </c>
      <c r="B1319" s="10" t="s">
        <v>628</v>
      </c>
      <c r="C1319" s="11" t="s">
        <v>629</v>
      </c>
      <c r="D1319" s="10" t="s">
        <v>630</v>
      </c>
    </row>
    <row r="1320" spans="1:4" x14ac:dyDescent="0.25">
      <c r="C1320" s="11" t="s">
        <v>631</v>
      </c>
      <c r="D1320" s="10" t="s">
        <v>632</v>
      </c>
    </row>
    <row r="1321" spans="1:4" x14ac:dyDescent="0.25">
      <c r="C1321" s="11" t="s">
        <v>633</v>
      </c>
      <c r="D1321" s="10" t="s">
        <v>634</v>
      </c>
    </row>
    <row r="1322" spans="1:4" x14ac:dyDescent="0.25">
      <c r="C1322" s="11" t="s">
        <v>635</v>
      </c>
      <c r="D1322" s="10" t="s">
        <v>636</v>
      </c>
    </row>
    <row r="1323" spans="1:4" x14ac:dyDescent="0.25">
      <c r="C1323" s="11" t="s">
        <v>637</v>
      </c>
      <c r="D1323" s="10" t="s">
        <v>638</v>
      </c>
    </row>
    <row r="1324" spans="1:4" x14ac:dyDescent="0.25">
      <c r="A1324" s="11" t="s">
        <v>600</v>
      </c>
      <c r="B1324" s="10" t="s">
        <v>639</v>
      </c>
      <c r="C1324" s="11" t="s">
        <v>640</v>
      </c>
      <c r="D1324" s="10" t="s">
        <v>641</v>
      </c>
    </row>
    <row r="1325" spans="1:4" x14ac:dyDescent="0.25">
      <c r="C1325" s="11" t="s">
        <v>642</v>
      </c>
      <c r="D1325" s="10" t="s">
        <v>643</v>
      </c>
    </row>
    <row r="1326" spans="1:4" x14ac:dyDescent="0.25">
      <c r="A1326" s="11" t="s">
        <v>601</v>
      </c>
      <c r="B1326" s="10" t="s">
        <v>644</v>
      </c>
      <c r="C1326" s="11" t="s">
        <v>645</v>
      </c>
      <c r="D1326" s="10" t="s">
        <v>646</v>
      </c>
    </row>
    <row r="1327" spans="1:4" x14ac:dyDescent="0.25">
      <c r="A1327" s="11" t="s">
        <v>1152</v>
      </c>
      <c r="B1327" s="10" t="s">
        <v>647</v>
      </c>
      <c r="C1327" s="11" t="s">
        <v>648</v>
      </c>
      <c r="D1327" s="10" t="s">
        <v>649</v>
      </c>
    </row>
    <row r="1328" spans="1:4" x14ac:dyDescent="0.25">
      <c r="C1328" s="11" t="s">
        <v>650</v>
      </c>
      <c r="D1328" s="10" t="s">
        <v>651</v>
      </c>
    </row>
    <row r="1329" spans="1:4" x14ac:dyDescent="0.25">
      <c r="A1329" s="11" t="s">
        <v>3078</v>
      </c>
      <c r="B1329" s="10" t="s">
        <v>652</v>
      </c>
      <c r="C1329" s="11" t="s">
        <v>653</v>
      </c>
      <c r="D1329" s="10" t="s">
        <v>654</v>
      </c>
    </row>
    <row r="1330" spans="1:4" x14ac:dyDescent="0.25">
      <c r="C1330" s="11" t="s">
        <v>655</v>
      </c>
      <c r="D1330" s="10" t="s">
        <v>656</v>
      </c>
    </row>
    <row r="1331" spans="1:4" x14ac:dyDescent="0.25">
      <c r="A1331" s="11" t="s">
        <v>1587</v>
      </c>
      <c r="B1331" s="10" t="s">
        <v>657</v>
      </c>
      <c r="C1331" s="11" t="s">
        <v>658</v>
      </c>
      <c r="D1331" s="10" t="s">
        <v>659</v>
      </c>
    </row>
    <row r="1332" spans="1:4" x14ac:dyDescent="0.25">
      <c r="C1332" s="11" t="s">
        <v>660</v>
      </c>
      <c r="D1332" s="10" t="s">
        <v>661</v>
      </c>
    </row>
    <row r="1333" spans="1:4" x14ac:dyDescent="0.25">
      <c r="C1333" s="11" t="s">
        <v>662</v>
      </c>
      <c r="D1333" s="10" t="s">
        <v>663</v>
      </c>
    </row>
    <row r="1334" spans="1:4" x14ac:dyDescent="0.25">
      <c r="A1334" s="11" t="s">
        <v>3377</v>
      </c>
      <c r="B1334" s="10" t="s">
        <v>664</v>
      </c>
      <c r="C1334" s="11" t="s">
        <v>665</v>
      </c>
      <c r="D1334" s="10" t="s">
        <v>666</v>
      </c>
    </row>
    <row r="1335" spans="1:4" x14ac:dyDescent="0.25">
      <c r="C1335" s="11" t="s">
        <v>386</v>
      </c>
      <c r="D1335" s="10" t="s">
        <v>667</v>
      </c>
    </row>
    <row r="1336" spans="1:4" x14ac:dyDescent="0.25">
      <c r="C1336" s="11" t="s">
        <v>668</v>
      </c>
      <c r="D1336" s="10" t="s">
        <v>2882</v>
      </c>
    </row>
    <row r="1337" spans="1:4" x14ac:dyDescent="0.25">
      <c r="A1337" s="11" t="s">
        <v>602</v>
      </c>
      <c r="B1337" s="10" t="s">
        <v>2883</v>
      </c>
      <c r="C1337" s="11" t="s">
        <v>2884</v>
      </c>
      <c r="D1337" s="10" t="s">
        <v>2885</v>
      </c>
    </row>
    <row r="1338" spans="1:4" x14ac:dyDescent="0.25">
      <c r="C1338" s="11" t="s">
        <v>2886</v>
      </c>
      <c r="D1338" s="10" t="s">
        <v>2887</v>
      </c>
    </row>
    <row r="1339" spans="1:4" x14ac:dyDescent="0.25">
      <c r="C1339" s="11" t="s">
        <v>2888</v>
      </c>
      <c r="D1339" s="10" t="s">
        <v>2889</v>
      </c>
    </row>
    <row r="1340" spans="1:4" x14ac:dyDescent="0.25">
      <c r="C1340" s="11" t="s">
        <v>2890</v>
      </c>
      <c r="D1340" s="10" t="s">
        <v>2891</v>
      </c>
    </row>
    <row r="1341" spans="1:4" x14ac:dyDescent="0.25">
      <c r="C1341" s="11" t="s">
        <v>2892</v>
      </c>
      <c r="D1341" s="10" t="s">
        <v>2893</v>
      </c>
    </row>
    <row r="1342" spans="1:4" x14ac:dyDescent="0.25">
      <c r="A1342" s="11" t="s">
        <v>397</v>
      </c>
      <c r="B1342" s="10" t="s">
        <v>398</v>
      </c>
      <c r="C1342" s="11" t="s">
        <v>2894</v>
      </c>
      <c r="D1342" s="10" t="s">
        <v>2895</v>
      </c>
    </row>
    <row r="1343" spans="1:4" x14ac:dyDescent="0.25">
      <c r="C1343" s="11" t="s">
        <v>2896</v>
      </c>
      <c r="D1343" s="10" t="s">
        <v>2897</v>
      </c>
    </row>
    <row r="1344" spans="1:4" x14ac:dyDescent="0.25">
      <c r="A1344" s="11" t="s">
        <v>2657</v>
      </c>
      <c r="B1344" s="10" t="s">
        <v>2898</v>
      </c>
      <c r="C1344" s="11" t="s">
        <v>2899</v>
      </c>
      <c r="D1344" s="10" t="s">
        <v>2900</v>
      </c>
    </row>
    <row r="1345" spans="1:4" x14ac:dyDescent="0.25">
      <c r="C1345" s="11" t="s">
        <v>2901</v>
      </c>
      <c r="D1345" s="10" t="s">
        <v>2902</v>
      </c>
    </row>
    <row r="1346" spans="1:4" x14ac:dyDescent="0.25">
      <c r="C1346" s="11" t="s">
        <v>2903</v>
      </c>
      <c r="D1346" s="10" t="s">
        <v>2904</v>
      </c>
    </row>
    <row r="1347" spans="1:4" x14ac:dyDescent="0.25">
      <c r="A1347" s="11" t="s">
        <v>2656</v>
      </c>
      <c r="B1347" s="10" t="s">
        <v>2905</v>
      </c>
      <c r="C1347" s="11" t="s">
        <v>800</v>
      </c>
      <c r="D1347" s="10" t="s">
        <v>801</v>
      </c>
    </row>
    <row r="1348" spans="1:4" x14ac:dyDescent="0.25">
      <c r="C1348" s="11" t="s">
        <v>802</v>
      </c>
      <c r="D1348" s="10" t="s">
        <v>803</v>
      </c>
    </row>
    <row r="1349" spans="1:4" x14ac:dyDescent="0.25">
      <c r="A1349" s="11" t="s">
        <v>268</v>
      </c>
      <c r="B1349" s="10" t="s">
        <v>804</v>
      </c>
      <c r="C1349" s="11" t="s">
        <v>805</v>
      </c>
      <c r="D1349" s="10" t="s">
        <v>806</v>
      </c>
    </row>
    <row r="1350" spans="1:4" x14ac:dyDescent="0.25">
      <c r="C1350" s="11" t="s">
        <v>807</v>
      </c>
      <c r="D1350" s="10" t="s">
        <v>808</v>
      </c>
    </row>
    <row r="1351" spans="1:4" x14ac:dyDescent="0.25">
      <c r="A1351" s="11" t="s">
        <v>603</v>
      </c>
      <c r="B1351" s="10" t="s">
        <v>809</v>
      </c>
      <c r="C1351" s="11" t="s">
        <v>810</v>
      </c>
      <c r="D1351" s="10" t="s">
        <v>811</v>
      </c>
    </row>
    <row r="1352" spans="1:4" x14ac:dyDescent="0.25">
      <c r="C1352" s="11" t="s">
        <v>812</v>
      </c>
      <c r="D1352" s="10" t="s">
        <v>813</v>
      </c>
    </row>
    <row r="1353" spans="1:4" x14ac:dyDescent="0.25">
      <c r="C1353" s="11" t="s">
        <v>814</v>
      </c>
      <c r="D1353" s="10" t="s">
        <v>815</v>
      </c>
    </row>
    <row r="1354" spans="1:4" x14ac:dyDescent="0.25">
      <c r="C1354" s="11" t="s">
        <v>816</v>
      </c>
      <c r="D1354" s="10" t="s">
        <v>817</v>
      </c>
    </row>
    <row r="1355" spans="1:4" x14ac:dyDescent="0.25">
      <c r="A1355" s="11" t="s">
        <v>604</v>
      </c>
      <c r="B1355" s="10" t="s">
        <v>818</v>
      </c>
      <c r="C1355" s="11" t="s">
        <v>819</v>
      </c>
      <c r="D1355" s="10" t="s">
        <v>820</v>
      </c>
    </row>
    <row r="1356" spans="1:4" x14ac:dyDescent="0.25">
      <c r="C1356" s="11" t="s">
        <v>821</v>
      </c>
      <c r="D1356" s="10" t="s">
        <v>1791</v>
      </c>
    </row>
    <row r="1357" spans="1:4" x14ac:dyDescent="0.25">
      <c r="C1357" s="11" t="s">
        <v>1792</v>
      </c>
      <c r="D1357" s="10" t="s">
        <v>1793</v>
      </c>
    </row>
    <row r="1358" spans="1:4" x14ac:dyDescent="0.25">
      <c r="A1358" s="11" t="s">
        <v>391</v>
      </c>
      <c r="B1358" s="10" t="s">
        <v>392</v>
      </c>
      <c r="C1358" s="11" t="s">
        <v>1794</v>
      </c>
      <c r="D1358" s="10" t="s">
        <v>1795</v>
      </c>
    </row>
    <row r="1359" spans="1:4" x14ac:dyDescent="0.25">
      <c r="C1359" s="11" t="s">
        <v>1796</v>
      </c>
      <c r="D1359" s="10" t="s">
        <v>1797</v>
      </c>
    </row>
    <row r="1360" spans="1:4" x14ac:dyDescent="0.25">
      <c r="A1360" s="11" t="s">
        <v>1431</v>
      </c>
      <c r="B1360" s="10" t="s">
        <v>1798</v>
      </c>
      <c r="C1360" s="11" t="s">
        <v>1799</v>
      </c>
      <c r="D1360" s="10" t="s">
        <v>1795</v>
      </c>
    </row>
    <row r="1361" spans="1:4" x14ac:dyDescent="0.25">
      <c r="C1361" s="11" t="s">
        <v>1800</v>
      </c>
      <c r="D1361" s="10" t="s">
        <v>1801</v>
      </c>
    </row>
    <row r="1362" spans="1:4" x14ac:dyDescent="0.25">
      <c r="C1362" s="11" t="s">
        <v>1802</v>
      </c>
      <c r="D1362" s="10" t="s">
        <v>2906</v>
      </c>
    </row>
    <row r="1363" spans="1:4" x14ac:dyDescent="0.25">
      <c r="A1363" s="11" t="s">
        <v>2667</v>
      </c>
      <c r="B1363" s="10" t="s">
        <v>2907</v>
      </c>
      <c r="C1363" s="11" t="s">
        <v>2908</v>
      </c>
      <c r="D1363" s="10" t="s">
        <v>2909</v>
      </c>
    </row>
    <row r="1364" spans="1:4" x14ac:dyDescent="0.25">
      <c r="C1364" s="11" t="s">
        <v>2910</v>
      </c>
      <c r="D1364" s="10" t="s">
        <v>2911</v>
      </c>
    </row>
    <row r="1365" spans="1:4" x14ac:dyDescent="0.25">
      <c r="C1365" s="11" t="s">
        <v>2912</v>
      </c>
      <c r="D1365" s="10" t="s">
        <v>2913</v>
      </c>
    </row>
    <row r="1366" spans="1:4" x14ac:dyDescent="0.25">
      <c r="C1366" s="11" t="s">
        <v>2914</v>
      </c>
      <c r="D1366" s="10" t="s">
        <v>2915</v>
      </c>
    </row>
    <row r="1367" spans="1:4" x14ac:dyDescent="0.25">
      <c r="C1367" s="11" t="s">
        <v>2916</v>
      </c>
      <c r="D1367" s="10" t="s">
        <v>734</v>
      </c>
    </row>
    <row r="1368" spans="1:4" x14ac:dyDescent="0.25">
      <c r="C1368" s="11" t="s">
        <v>2917</v>
      </c>
      <c r="D1368" s="10" t="s">
        <v>2918</v>
      </c>
    </row>
    <row r="1369" spans="1:4" x14ac:dyDescent="0.25">
      <c r="C1369" s="11" t="s">
        <v>2919</v>
      </c>
      <c r="D1369" s="10" t="s">
        <v>2920</v>
      </c>
    </row>
    <row r="1370" spans="1:4" x14ac:dyDescent="0.25">
      <c r="C1370" s="11" t="s">
        <v>2921</v>
      </c>
      <c r="D1370" s="10" t="s">
        <v>2922</v>
      </c>
    </row>
    <row r="1371" spans="1:4" x14ac:dyDescent="0.25">
      <c r="C1371" s="11" t="s">
        <v>2923</v>
      </c>
      <c r="D1371" s="10" t="s">
        <v>2924</v>
      </c>
    </row>
    <row r="1372" spans="1:4" x14ac:dyDescent="0.25">
      <c r="C1372" s="11" t="s">
        <v>2925</v>
      </c>
      <c r="D1372" s="10" t="s">
        <v>2288</v>
      </c>
    </row>
    <row r="1373" spans="1:4" x14ac:dyDescent="0.25">
      <c r="C1373" s="11" t="s">
        <v>2926</v>
      </c>
      <c r="D1373" s="10" t="s">
        <v>2927</v>
      </c>
    </row>
    <row r="1374" spans="1:4" x14ac:dyDescent="0.25">
      <c r="C1374" s="11" t="s">
        <v>2928</v>
      </c>
      <c r="D1374" s="10" t="s">
        <v>2929</v>
      </c>
    </row>
    <row r="1375" spans="1:4" x14ac:dyDescent="0.25">
      <c r="C1375" s="11" t="s">
        <v>2930</v>
      </c>
      <c r="D1375" s="10" t="s">
        <v>846</v>
      </c>
    </row>
    <row r="1376" spans="1:4" x14ac:dyDescent="0.25">
      <c r="C1376" s="11" t="s">
        <v>847</v>
      </c>
      <c r="D1376" s="10" t="s">
        <v>848</v>
      </c>
    </row>
    <row r="1377" spans="3:4" x14ac:dyDescent="0.25">
      <c r="C1377" s="11" t="s">
        <v>849</v>
      </c>
      <c r="D1377" s="10" t="s">
        <v>850</v>
      </c>
    </row>
    <row r="1378" spans="3:4" x14ac:dyDescent="0.25">
      <c r="C1378" s="11" t="s">
        <v>851</v>
      </c>
      <c r="D1378" s="10" t="s">
        <v>852</v>
      </c>
    </row>
    <row r="1379" spans="3:4" x14ac:dyDescent="0.25">
      <c r="C1379" s="11" t="s">
        <v>853</v>
      </c>
      <c r="D1379" s="10" t="s">
        <v>1919</v>
      </c>
    </row>
    <row r="1380" spans="3:4" x14ac:dyDescent="0.25">
      <c r="C1380" s="11" t="s">
        <v>854</v>
      </c>
      <c r="D1380" s="10" t="s">
        <v>855</v>
      </c>
    </row>
    <row r="1381" spans="3:4" x14ac:dyDescent="0.25">
      <c r="C1381" s="11" t="s">
        <v>856</v>
      </c>
      <c r="D1381" s="10" t="s">
        <v>857</v>
      </c>
    </row>
    <row r="1382" spans="3:4" x14ac:dyDescent="0.25">
      <c r="C1382" s="11" t="s">
        <v>858</v>
      </c>
      <c r="D1382" s="10" t="s">
        <v>859</v>
      </c>
    </row>
    <row r="1383" spans="3:4" x14ac:dyDescent="0.25">
      <c r="C1383" s="11" t="s">
        <v>860</v>
      </c>
      <c r="D1383" s="10" t="s">
        <v>861</v>
      </c>
    </row>
    <row r="1384" spans="3:4" x14ac:dyDescent="0.25">
      <c r="C1384" s="11" t="s">
        <v>862</v>
      </c>
      <c r="D1384" s="10" t="s">
        <v>863</v>
      </c>
    </row>
    <row r="1385" spans="3:4" x14ac:dyDescent="0.25">
      <c r="C1385" s="11" t="s">
        <v>864</v>
      </c>
      <c r="D1385" s="10" t="s">
        <v>865</v>
      </c>
    </row>
    <row r="1386" spans="3:4" x14ac:dyDescent="0.25">
      <c r="C1386" s="11" t="s">
        <v>866</v>
      </c>
      <c r="D1386" s="10" t="s">
        <v>867</v>
      </c>
    </row>
    <row r="1387" spans="3:4" x14ac:dyDescent="0.25">
      <c r="C1387" s="11" t="s">
        <v>868</v>
      </c>
      <c r="D1387" s="10" t="s">
        <v>869</v>
      </c>
    </row>
    <row r="1388" spans="3:4" x14ac:dyDescent="0.25">
      <c r="C1388" s="11" t="s">
        <v>870</v>
      </c>
      <c r="D1388" s="10" t="s">
        <v>871</v>
      </c>
    </row>
    <row r="1389" spans="3:4" x14ac:dyDescent="0.25">
      <c r="C1389" s="11" t="s">
        <v>872</v>
      </c>
      <c r="D1389" s="10" t="s">
        <v>873</v>
      </c>
    </row>
    <row r="1390" spans="3:4" x14ac:dyDescent="0.25">
      <c r="C1390" s="11" t="s">
        <v>874</v>
      </c>
      <c r="D1390" s="10" t="s">
        <v>875</v>
      </c>
    </row>
    <row r="1391" spans="3:4" x14ac:dyDescent="0.25">
      <c r="C1391" s="11" t="s">
        <v>876</v>
      </c>
      <c r="D1391" s="10" t="s">
        <v>877</v>
      </c>
    </row>
    <row r="1392" spans="3:4" x14ac:dyDescent="0.25">
      <c r="C1392" s="11" t="s">
        <v>878</v>
      </c>
      <c r="D1392" s="10" t="s">
        <v>879</v>
      </c>
    </row>
    <row r="1393" spans="3:4" x14ac:dyDescent="0.25">
      <c r="C1393" s="11" t="s">
        <v>880</v>
      </c>
      <c r="D1393" s="10" t="s">
        <v>881</v>
      </c>
    </row>
    <row r="1394" spans="3:4" x14ac:dyDescent="0.25">
      <c r="C1394" s="11" t="s">
        <v>882</v>
      </c>
      <c r="D1394" s="10" t="s">
        <v>883</v>
      </c>
    </row>
    <row r="1395" spans="3:4" x14ac:dyDescent="0.25">
      <c r="C1395" s="11" t="s">
        <v>884</v>
      </c>
      <c r="D1395" s="10" t="s">
        <v>885</v>
      </c>
    </row>
    <row r="1396" spans="3:4" x14ac:dyDescent="0.25">
      <c r="C1396" s="11" t="s">
        <v>886</v>
      </c>
      <c r="D1396" s="10" t="s">
        <v>887</v>
      </c>
    </row>
    <row r="1397" spans="3:4" x14ac:dyDescent="0.25">
      <c r="C1397" s="11" t="s">
        <v>888</v>
      </c>
      <c r="D1397" s="10" t="s">
        <v>675</v>
      </c>
    </row>
    <row r="1398" spans="3:4" x14ac:dyDescent="0.25">
      <c r="C1398" s="11" t="s">
        <v>889</v>
      </c>
      <c r="D1398" s="10" t="s">
        <v>890</v>
      </c>
    </row>
    <row r="1399" spans="3:4" x14ac:dyDescent="0.25">
      <c r="C1399" s="11" t="s">
        <v>891</v>
      </c>
      <c r="D1399" s="10" t="s">
        <v>2180</v>
      </c>
    </row>
    <row r="1400" spans="3:4" x14ac:dyDescent="0.25">
      <c r="C1400" s="11" t="s">
        <v>2181</v>
      </c>
      <c r="D1400" s="10" t="s">
        <v>2182</v>
      </c>
    </row>
    <row r="1401" spans="3:4" x14ac:dyDescent="0.25">
      <c r="C1401" s="11" t="s">
        <v>2183</v>
      </c>
      <c r="D1401" s="10" t="s">
        <v>2184</v>
      </c>
    </row>
    <row r="1402" spans="3:4" x14ac:dyDescent="0.25">
      <c r="C1402" s="11" t="s">
        <v>2185</v>
      </c>
      <c r="D1402" s="10" t="s">
        <v>2186</v>
      </c>
    </row>
    <row r="1403" spans="3:4" x14ac:dyDescent="0.25">
      <c r="C1403" s="11" t="s">
        <v>2187</v>
      </c>
      <c r="D1403" s="10" t="s">
        <v>2188</v>
      </c>
    </row>
    <row r="1404" spans="3:4" x14ac:dyDescent="0.25">
      <c r="C1404" s="11" t="s">
        <v>2189</v>
      </c>
      <c r="D1404" s="10" t="s">
        <v>2190</v>
      </c>
    </row>
    <row r="1405" spans="3:4" x14ac:dyDescent="0.25">
      <c r="C1405" s="11" t="s">
        <v>2191</v>
      </c>
      <c r="D1405" s="10" t="s">
        <v>2192</v>
      </c>
    </row>
    <row r="1406" spans="3:4" x14ac:dyDescent="0.25">
      <c r="C1406" s="11" t="s">
        <v>2193</v>
      </c>
      <c r="D1406" s="10" t="s">
        <v>2194</v>
      </c>
    </row>
    <row r="1407" spans="3:4" x14ac:dyDescent="0.25">
      <c r="C1407" s="11" t="s">
        <v>2195</v>
      </c>
      <c r="D1407" s="10" t="s">
        <v>2196</v>
      </c>
    </row>
    <row r="1408" spans="3:4" x14ac:dyDescent="0.25">
      <c r="C1408" s="11" t="s">
        <v>2197</v>
      </c>
      <c r="D1408" s="10" t="s">
        <v>2198</v>
      </c>
    </row>
    <row r="1409" spans="1:4" x14ac:dyDescent="0.25">
      <c r="C1409" s="11" t="s">
        <v>2199</v>
      </c>
      <c r="D1409" s="10" t="s">
        <v>2200</v>
      </c>
    </row>
    <row r="1410" spans="1:4" x14ac:dyDescent="0.25">
      <c r="C1410" s="11" t="s">
        <v>2201</v>
      </c>
      <c r="D1410" s="10" t="s">
        <v>2202</v>
      </c>
    </row>
    <row r="1411" spans="1:4" x14ac:dyDescent="0.25">
      <c r="C1411" s="11" t="s">
        <v>2203</v>
      </c>
      <c r="D1411" s="10" t="s">
        <v>2204</v>
      </c>
    </row>
    <row r="1412" spans="1:4" x14ac:dyDescent="0.25">
      <c r="C1412" s="11" t="s">
        <v>2205</v>
      </c>
      <c r="D1412" s="10" t="s">
        <v>2206</v>
      </c>
    </row>
    <row r="1413" spans="1:4" x14ac:dyDescent="0.25">
      <c r="C1413" s="11" t="s">
        <v>2207</v>
      </c>
      <c r="D1413" s="10" t="s">
        <v>2208</v>
      </c>
    </row>
    <row r="1414" spans="1:4" x14ac:dyDescent="0.25">
      <c r="C1414" s="11" t="s">
        <v>3280</v>
      </c>
      <c r="D1414" s="10" t="s">
        <v>3281</v>
      </c>
    </row>
    <row r="1415" spans="1:4" x14ac:dyDescent="0.25">
      <c r="A1415" s="11" t="s">
        <v>2655</v>
      </c>
      <c r="B1415" s="10" t="s">
        <v>3282</v>
      </c>
      <c r="C1415" s="11" t="s">
        <v>3283</v>
      </c>
      <c r="D1415" s="10" t="s">
        <v>3284</v>
      </c>
    </row>
    <row r="1416" spans="1:4" x14ac:dyDescent="0.25">
      <c r="C1416" s="11" t="s">
        <v>3285</v>
      </c>
      <c r="D1416" s="10" t="s">
        <v>3286</v>
      </c>
    </row>
    <row r="1417" spans="1:4" x14ac:dyDescent="0.25">
      <c r="A1417" s="11" t="s">
        <v>1093</v>
      </c>
      <c r="B1417" s="10" t="s">
        <v>3287</v>
      </c>
      <c r="C1417" s="11" t="s">
        <v>3288</v>
      </c>
      <c r="D1417" s="10" t="s">
        <v>3289</v>
      </c>
    </row>
    <row r="1418" spans="1:4" x14ac:dyDescent="0.25">
      <c r="C1418" s="11" t="s">
        <v>3290</v>
      </c>
      <c r="D1418" s="10" t="s">
        <v>3291</v>
      </c>
    </row>
    <row r="1419" spans="1:4" x14ac:dyDescent="0.25">
      <c r="A1419" s="11" t="s">
        <v>2654</v>
      </c>
      <c r="B1419" s="10" t="s">
        <v>3292</v>
      </c>
      <c r="C1419" s="11" t="s">
        <v>3293</v>
      </c>
      <c r="D1419" s="10" t="s">
        <v>3294</v>
      </c>
    </row>
    <row r="1420" spans="1:4" x14ac:dyDescent="0.25">
      <c r="C1420" s="11" t="s">
        <v>3295</v>
      </c>
      <c r="D1420" s="10" t="s">
        <v>3296</v>
      </c>
    </row>
    <row r="1421" spans="1:4" x14ac:dyDescent="0.25">
      <c r="C1421" s="11" t="s">
        <v>3297</v>
      </c>
      <c r="D1421" s="10" t="s">
        <v>3298</v>
      </c>
    </row>
    <row r="1422" spans="1:4" x14ac:dyDescent="0.25">
      <c r="A1422" s="11" t="s">
        <v>378</v>
      </c>
      <c r="B1422" s="10" t="s">
        <v>379</v>
      </c>
      <c r="C1422" s="11" t="s">
        <v>3299</v>
      </c>
      <c r="D1422" s="10" t="s">
        <v>2209</v>
      </c>
    </row>
    <row r="1423" spans="1:4" x14ac:dyDescent="0.25">
      <c r="C1423" s="11" t="s">
        <v>2210</v>
      </c>
      <c r="D1423" s="10" t="s">
        <v>2211</v>
      </c>
    </row>
    <row r="1424" spans="1:4" x14ac:dyDescent="0.25">
      <c r="C1424" s="11" t="s">
        <v>2212</v>
      </c>
      <c r="D1424" s="10" t="s">
        <v>2213</v>
      </c>
    </row>
    <row r="1425" spans="3:4" x14ac:dyDescent="0.25">
      <c r="C1425" s="11" t="s">
        <v>2214</v>
      </c>
      <c r="D1425" s="10" t="s">
        <v>2215</v>
      </c>
    </row>
    <row r="1426" spans="3:4" x14ac:dyDescent="0.25">
      <c r="C1426" s="11" t="s">
        <v>2216</v>
      </c>
      <c r="D1426" s="10" t="s">
        <v>2217</v>
      </c>
    </row>
    <row r="1427" spans="3:4" x14ac:dyDescent="0.25">
      <c r="C1427" s="11" t="s">
        <v>2218</v>
      </c>
      <c r="D1427" s="10" t="s">
        <v>2219</v>
      </c>
    </row>
    <row r="1428" spans="3:4" x14ac:dyDescent="0.25">
      <c r="C1428" s="11" t="s">
        <v>2220</v>
      </c>
      <c r="D1428" s="10" t="s">
        <v>2288</v>
      </c>
    </row>
    <row r="1429" spans="3:4" x14ac:dyDescent="0.25">
      <c r="C1429" s="11" t="s">
        <v>2221</v>
      </c>
      <c r="D1429" s="10" t="s">
        <v>2178</v>
      </c>
    </row>
    <row r="1430" spans="3:4" x14ac:dyDescent="0.25">
      <c r="C1430" s="11" t="s">
        <v>2222</v>
      </c>
      <c r="D1430" s="10" t="s">
        <v>2223</v>
      </c>
    </row>
    <row r="1431" spans="3:4" x14ac:dyDescent="0.25">
      <c r="C1431" s="11" t="s">
        <v>2224</v>
      </c>
      <c r="D1431" s="10" t="s">
        <v>540</v>
      </c>
    </row>
    <row r="1432" spans="3:4" x14ac:dyDescent="0.25">
      <c r="C1432" s="11" t="s">
        <v>2225</v>
      </c>
      <c r="D1432" s="10" t="s">
        <v>2226</v>
      </c>
    </row>
    <row r="1433" spans="3:4" x14ac:dyDescent="0.25">
      <c r="C1433" s="11" t="s">
        <v>2227</v>
      </c>
      <c r="D1433" s="10" t="s">
        <v>2228</v>
      </c>
    </row>
    <row r="1434" spans="3:4" x14ac:dyDescent="0.25">
      <c r="C1434" s="11" t="s">
        <v>2229</v>
      </c>
      <c r="D1434" s="10" t="s">
        <v>2230</v>
      </c>
    </row>
    <row r="1435" spans="3:4" x14ac:dyDescent="0.25">
      <c r="C1435" s="11" t="s">
        <v>2231</v>
      </c>
      <c r="D1435" s="10" t="s">
        <v>763</v>
      </c>
    </row>
    <row r="1436" spans="3:4" x14ac:dyDescent="0.25">
      <c r="C1436" s="11" t="s">
        <v>2232</v>
      </c>
      <c r="D1436" s="10" t="s">
        <v>2233</v>
      </c>
    </row>
    <row r="1437" spans="3:4" x14ac:dyDescent="0.25">
      <c r="C1437" s="11" t="s">
        <v>2234</v>
      </c>
      <c r="D1437" s="10" t="s">
        <v>2235</v>
      </c>
    </row>
    <row r="1438" spans="3:4" x14ac:dyDescent="0.25">
      <c r="C1438" s="11" t="s">
        <v>2236</v>
      </c>
      <c r="D1438" s="10" t="s">
        <v>2237</v>
      </c>
    </row>
    <row r="1439" spans="3:4" x14ac:dyDescent="0.25">
      <c r="C1439" s="11" t="s">
        <v>2238</v>
      </c>
      <c r="D1439" s="10" t="s">
        <v>2239</v>
      </c>
    </row>
    <row r="1440" spans="3:4" x14ac:dyDescent="0.25">
      <c r="C1440" s="11" t="s">
        <v>2240</v>
      </c>
      <c r="D1440" s="10" t="s">
        <v>2241</v>
      </c>
    </row>
    <row r="1441" spans="3:4" x14ac:dyDescent="0.25">
      <c r="C1441" s="11" t="s">
        <v>2242</v>
      </c>
      <c r="D1441" s="10" t="s">
        <v>179</v>
      </c>
    </row>
    <row r="1442" spans="3:4" x14ac:dyDescent="0.25">
      <c r="C1442" s="11" t="s">
        <v>2243</v>
      </c>
      <c r="D1442" s="10" t="s">
        <v>2244</v>
      </c>
    </row>
    <row r="1443" spans="3:4" x14ac:dyDescent="0.25">
      <c r="C1443" s="11" t="s">
        <v>2245</v>
      </c>
      <c r="D1443" s="10" t="s">
        <v>2246</v>
      </c>
    </row>
    <row r="1444" spans="3:4" x14ac:dyDescent="0.25">
      <c r="C1444" s="11" t="s">
        <v>2247</v>
      </c>
      <c r="D1444" s="10" t="s">
        <v>2248</v>
      </c>
    </row>
    <row r="1445" spans="3:4" x14ac:dyDescent="0.25">
      <c r="C1445" s="11" t="s">
        <v>2249</v>
      </c>
      <c r="D1445" s="10" t="s">
        <v>2250</v>
      </c>
    </row>
    <row r="1446" spans="3:4" x14ac:dyDescent="0.25">
      <c r="C1446" s="11" t="s">
        <v>2251</v>
      </c>
      <c r="D1446" s="10" t="s">
        <v>2252</v>
      </c>
    </row>
    <row r="1447" spans="3:4" x14ac:dyDescent="0.25">
      <c r="C1447" s="11" t="s">
        <v>2253</v>
      </c>
      <c r="D1447" s="10" t="s">
        <v>2254</v>
      </c>
    </row>
    <row r="1448" spans="3:4" x14ac:dyDescent="0.25">
      <c r="C1448" s="11" t="s">
        <v>2255</v>
      </c>
      <c r="D1448" s="10" t="s">
        <v>2256</v>
      </c>
    </row>
    <row r="1449" spans="3:4" x14ac:dyDescent="0.25">
      <c r="C1449" s="11" t="s">
        <v>2257</v>
      </c>
      <c r="D1449" s="10" t="s">
        <v>2258</v>
      </c>
    </row>
    <row r="1450" spans="3:4" x14ac:dyDescent="0.25">
      <c r="C1450" s="11" t="s">
        <v>2259</v>
      </c>
      <c r="D1450" s="10" t="s">
        <v>2260</v>
      </c>
    </row>
    <row r="1451" spans="3:4" x14ac:dyDescent="0.25">
      <c r="C1451" s="11" t="s">
        <v>2261</v>
      </c>
      <c r="D1451" s="10" t="s">
        <v>2262</v>
      </c>
    </row>
    <row r="1452" spans="3:4" x14ac:dyDescent="0.25">
      <c r="C1452" s="11" t="s">
        <v>2263</v>
      </c>
      <c r="D1452" s="10" t="s">
        <v>2264</v>
      </c>
    </row>
    <row r="1453" spans="3:4" x14ac:dyDescent="0.25">
      <c r="C1453" s="11" t="s">
        <v>2265</v>
      </c>
      <c r="D1453" s="10" t="s">
        <v>2266</v>
      </c>
    </row>
    <row r="1454" spans="3:4" x14ac:dyDescent="0.25">
      <c r="C1454" s="11" t="s">
        <v>2267</v>
      </c>
      <c r="D1454" s="10" t="s">
        <v>1828</v>
      </c>
    </row>
    <row r="1455" spans="3:4" x14ac:dyDescent="0.25">
      <c r="C1455" s="11" t="s">
        <v>2268</v>
      </c>
      <c r="D1455" s="10" t="s">
        <v>2269</v>
      </c>
    </row>
    <row r="1456" spans="3:4" x14ac:dyDescent="0.25">
      <c r="C1456" s="11" t="s">
        <v>2270</v>
      </c>
      <c r="D1456" s="10" t="s">
        <v>2271</v>
      </c>
    </row>
    <row r="1457" spans="1:4" x14ac:dyDescent="0.25">
      <c r="C1457" s="11" t="s">
        <v>2272</v>
      </c>
      <c r="D1457" s="10" t="s">
        <v>2273</v>
      </c>
    </row>
    <row r="1458" spans="1:4" x14ac:dyDescent="0.25">
      <c r="C1458" s="11" t="s">
        <v>2274</v>
      </c>
      <c r="D1458" s="10" t="s">
        <v>2275</v>
      </c>
    </row>
    <row r="1459" spans="1:4" x14ac:dyDescent="0.25">
      <c r="C1459" s="11" t="s">
        <v>2276</v>
      </c>
      <c r="D1459" s="10" t="s">
        <v>2277</v>
      </c>
    </row>
    <row r="1460" spans="1:4" x14ac:dyDescent="0.25">
      <c r="A1460" s="11" t="s">
        <v>3661</v>
      </c>
      <c r="B1460" s="10" t="s">
        <v>2278</v>
      </c>
      <c r="C1460" s="11" t="s">
        <v>2279</v>
      </c>
      <c r="D1460" s="10" t="s">
        <v>1215</v>
      </c>
    </row>
    <row r="1461" spans="1:4" x14ac:dyDescent="0.25">
      <c r="C1461" s="11" t="s">
        <v>1216</v>
      </c>
      <c r="D1461" s="10" t="s">
        <v>1217</v>
      </c>
    </row>
    <row r="1462" spans="1:4" x14ac:dyDescent="0.25">
      <c r="C1462" s="11" t="s">
        <v>1218</v>
      </c>
      <c r="D1462" s="10" t="s">
        <v>1219</v>
      </c>
    </row>
    <row r="1463" spans="1:4" x14ac:dyDescent="0.25">
      <c r="C1463" s="11" t="s">
        <v>1220</v>
      </c>
      <c r="D1463" s="10" t="s">
        <v>1221</v>
      </c>
    </row>
    <row r="1464" spans="1:4" x14ac:dyDescent="0.25">
      <c r="C1464" s="11" t="s">
        <v>1222</v>
      </c>
      <c r="D1464" s="10" t="s">
        <v>1223</v>
      </c>
    </row>
    <row r="1465" spans="1:4" x14ac:dyDescent="0.25">
      <c r="C1465" s="11" t="s">
        <v>1224</v>
      </c>
      <c r="D1465" s="10" t="s">
        <v>1225</v>
      </c>
    </row>
    <row r="1466" spans="1:4" x14ac:dyDescent="0.25">
      <c r="C1466" s="11" t="s">
        <v>1226</v>
      </c>
      <c r="D1466" s="10" t="s">
        <v>1227</v>
      </c>
    </row>
    <row r="1467" spans="1:4" x14ac:dyDescent="0.25">
      <c r="C1467" s="11" t="s">
        <v>1228</v>
      </c>
      <c r="D1467" s="10" t="s">
        <v>1229</v>
      </c>
    </row>
    <row r="1468" spans="1:4" x14ac:dyDescent="0.25">
      <c r="C1468" s="11" t="s">
        <v>1230</v>
      </c>
      <c r="D1468" s="10" t="s">
        <v>1231</v>
      </c>
    </row>
    <row r="1469" spans="1:4" x14ac:dyDescent="0.25">
      <c r="C1469" s="11" t="s">
        <v>1232</v>
      </c>
      <c r="D1469" s="10" t="s">
        <v>2870</v>
      </c>
    </row>
    <row r="1470" spans="1:4" x14ac:dyDescent="0.25">
      <c r="C1470" s="11" t="s">
        <v>1233</v>
      </c>
      <c r="D1470" s="10" t="s">
        <v>1234</v>
      </c>
    </row>
    <row r="1471" spans="1:4" x14ac:dyDescent="0.25">
      <c r="C1471" s="11" t="s">
        <v>1235</v>
      </c>
      <c r="D1471" s="10" t="s">
        <v>1236</v>
      </c>
    </row>
    <row r="1472" spans="1:4" x14ac:dyDescent="0.25">
      <c r="C1472" s="11" t="s">
        <v>1237</v>
      </c>
      <c r="D1472" s="10" t="s">
        <v>1238</v>
      </c>
    </row>
    <row r="1473" spans="1:4" x14ac:dyDescent="0.25">
      <c r="C1473" s="11" t="s">
        <v>1239</v>
      </c>
      <c r="D1473" s="10" t="s">
        <v>1240</v>
      </c>
    </row>
    <row r="1474" spans="1:4" x14ac:dyDescent="0.25">
      <c r="C1474" s="11" t="s">
        <v>1241</v>
      </c>
      <c r="D1474" s="10" t="s">
        <v>1242</v>
      </c>
    </row>
    <row r="1475" spans="1:4" x14ac:dyDescent="0.25">
      <c r="C1475" s="11" t="s">
        <v>1243</v>
      </c>
      <c r="D1475" s="10" t="s">
        <v>1244</v>
      </c>
    </row>
    <row r="1476" spans="1:4" x14ac:dyDescent="0.25">
      <c r="C1476" s="11" t="s">
        <v>1245</v>
      </c>
      <c r="D1476" s="10" t="s">
        <v>1246</v>
      </c>
    </row>
    <row r="1477" spans="1:4" x14ac:dyDescent="0.25">
      <c r="C1477" s="11" t="s">
        <v>1247</v>
      </c>
      <c r="D1477" s="10" t="s">
        <v>1248</v>
      </c>
    </row>
    <row r="1478" spans="1:4" x14ac:dyDescent="0.25">
      <c r="C1478" s="11" t="s">
        <v>1249</v>
      </c>
      <c r="D1478" s="10" t="s">
        <v>1250</v>
      </c>
    </row>
    <row r="1479" spans="1:4" x14ac:dyDescent="0.25">
      <c r="C1479" s="11" t="s">
        <v>1251</v>
      </c>
      <c r="D1479" s="10" t="s">
        <v>1252</v>
      </c>
    </row>
    <row r="1480" spans="1:4" x14ac:dyDescent="0.25">
      <c r="C1480" s="11" t="s">
        <v>1253</v>
      </c>
      <c r="D1480" s="10" t="s">
        <v>1254</v>
      </c>
    </row>
    <row r="1481" spans="1:4" x14ac:dyDescent="0.25">
      <c r="C1481" s="11" t="s">
        <v>1255</v>
      </c>
      <c r="D1481" s="10" t="s">
        <v>1256</v>
      </c>
    </row>
    <row r="1482" spans="1:4" x14ac:dyDescent="0.25">
      <c r="C1482" s="11" t="s">
        <v>1257</v>
      </c>
      <c r="D1482" s="10" t="s">
        <v>1258</v>
      </c>
    </row>
    <row r="1483" spans="1:4" x14ac:dyDescent="0.25">
      <c r="C1483" s="11" t="s">
        <v>1259</v>
      </c>
      <c r="D1483" s="10" t="s">
        <v>1260</v>
      </c>
    </row>
    <row r="1484" spans="1:4" x14ac:dyDescent="0.25">
      <c r="A1484" s="11" t="s">
        <v>3662</v>
      </c>
      <c r="B1484" s="10" t="s">
        <v>1261</v>
      </c>
      <c r="C1484" s="11" t="s">
        <v>1262</v>
      </c>
      <c r="D1484" s="10" t="s">
        <v>2842</v>
      </c>
    </row>
    <row r="1485" spans="1:4" x14ac:dyDescent="0.25">
      <c r="C1485" s="11" t="s">
        <v>1263</v>
      </c>
      <c r="D1485" s="10" t="s">
        <v>1264</v>
      </c>
    </row>
    <row r="1486" spans="1:4" x14ac:dyDescent="0.25">
      <c r="C1486" s="11" t="s">
        <v>1265</v>
      </c>
      <c r="D1486" s="10" t="s">
        <v>1266</v>
      </c>
    </row>
    <row r="1487" spans="1:4" x14ac:dyDescent="0.25">
      <c r="A1487" s="11" t="s">
        <v>3663</v>
      </c>
      <c r="B1487" s="10" t="s">
        <v>1267</v>
      </c>
      <c r="C1487" s="11" t="s">
        <v>1268</v>
      </c>
      <c r="D1487" s="10" t="s">
        <v>1269</v>
      </c>
    </row>
    <row r="1488" spans="1:4" x14ac:dyDescent="0.25">
      <c r="C1488" s="11" t="s">
        <v>1270</v>
      </c>
      <c r="D1488" s="10" t="s">
        <v>2125</v>
      </c>
    </row>
    <row r="1489" spans="1:4" x14ac:dyDescent="0.25">
      <c r="C1489" s="11" t="s">
        <v>2126</v>
      </c>
      <c r="D1489" s="10" t="s">
        <v>0</v>
      </c>
    </row>
    <row r="1490" spans="1:4" x14ac:dyDescent="0.25">
      <c r="A1490" s="11" t="s">
        <v>3599</v>
      </c>
      <c r="B1490" s="10" t="s">
        <v>3600</v>
      </c>
      <c r="C1490" s="11" t="s">
        <v>1</v>
      </c>
      <c r="D1490" s="10" t="s">
        <v>1271</v>
      </c>
    </row>
    <row r="1491" spans="1:4" x14ac:dyDescent="0.25">
      <c r="C1491" s="11" t="s">
        <v>1272</v>
      </c>
      <c r="D1491" s="10" t="s">
        <v>1273</v>
      </c>
    </row>
    <row r="1492" spans="1:4" x14ac:dyDescent="0.25">
      <c r="C1492" s="11" t="s">
        <v>1274</v>
      </c>
      <c r="D1492" s="10" t="s">
        <v>1275</v>
      </c>
    </row>
    <row r="1493" spans="1:4" x14ac:dyDescent="0.25">
      <c r="C1493" s="11" t="s">
        <v>1276</v>
      </c>
      <c r="D1493" s="10" t="s">
        <v>1277</v>
      </c>
    </row>
    <row r="1494" spans="1:4" x14ac:dyDescent="0.25">
      <c r="C1494" s="11" t="s">
        <v>1278</v>
      </c>
      <c r="D1494" s="10" t="s">
        <v>1279</v>
      </c>
    </row>
    <row r="1495" spans="1:4" x14ac:dyDescent="0.25">
      <c r="C1495" s="11" t="s">
        <v>1280</v>
      </c>
      <c r="D1495" s="10" t="s">
        <v>79</v>
      </c>
    </row>
    <row r="1496" spans="1:4" x14ac:dyDescent="0.25">
      <c r="C1496" s="11" t="s">
        <v>80</v>
      </c>
      <c r="D1496" s="10" t="s">
        <v>81</v>
      </c>
    </row>
    <row r="1497" spans="1:4" x14ac:dyDescent="0.25">
      <c r="C1497" s="11" t="s">
        <v>82</v>
      </c>
      <c r="D1497" s="10" t="s">
        <v>83</v>
      </c>
    </row>
    <row r="1498" spans="1:4" x14ac:dyDescent="0.25">
      <c r="C1498" s="11" t="s">
        <v>84</v>
      </c>
      <c r="D1498" s="10" t="s">
        <v>85</v>
      </c>
    </row>
    <row r="1499" spans="1:4" x14ac:dyDescent="0.25">
      <c r="C1499" s="11" t="s">
        <v>86</v>
      </c>
      <c r="D1499" s="10" t="s">
        <v>87</v>
      </c>
    </row>
    <row r="1500" spans="1:4" x14ac:dyDescent="0.25">
      <c r="C1500" s="11" t="s">
        <v>88</v>
      </c>
      <c r="D1500" s="10" t="s">
        <v>89</v>
      </c>
    </row>
    <row r="1501" spans="1:4" x14ac:dyDescent="0.25">
      <c r="C1501" s="11" t="s">
        <v>90</v>
      </c>
      <c r="D1501" s="10" t="s">
        <v>91</v>
      </c>
    </row>
    <row r="1502" spans="1:4" x14ac:dyDescent="0.25">
      <c r="A1502" s="11" t="s">
        <v>1025</v>
      </c>
      <c r="B1502" s="10" t="s">
        <v>92</v>
      </c>
      <c r="C1502" s="11" t="s">
        <v>93</v>
      </c>
      <c r="D1502" s="10" t="s">
        <v>94</v>
      </c>
    </row>
    <row r="1503" spans="1:4" x14ac:dyDescent="0.25">
      <c r="C1503" s="11" t="s">
        <v>95</v>
      </c>
      <c r="D1503" s="10" t="s">
        <v>2875</v>
      </c>
    </row>
    <row r="1504" spans="1:4" x14ac:dyDescent="0.25">
      <c r="C1504" s="11" t="s">
        <v>96</v>
      </c>
      <c r="D1504" s="10" t="s">
        <v>97</v>
      </c>
    </row>
    <row r="1505" spans="1:4" x14ac:dyDescent="0.25">
      <c r="C1505" s="11" t="s">
        <v>98</v>
      </c>
      <c r="D1505" s="10" t="s">
        <v>99</v>
      </c>
    </row>
    <row r="1506" spans="1:4" x14ac:dyDescent="0.25">
      <c r="A1506" s="11" t="s">
        <v>2653</v>
      </c>
      <c r="B1506" s="10" t="s">
        <v>100</v>
      </c>
      <c r="C1506" s="11" t="s">
        <v>101</v>
      </c>
      <c r="D1506" s="10" t="s">
        <v>2401</v>
      </c>
    </row>
    <row r="1507" spans="1:4" x14ac:dyDescent="0.25">
      <c r="C1507" s="11" t="s">
        <v>102</v>
      </c>
      <c r="D1507" s="10" t="s">
        <v>103</v>
      </c>
    </row>
    <row r="1508" spans="1:4" x14ac:dyDescent="0.25">
      <c r="C1508" s="11" t="s">
        <v>104</v>
      </c>
      <c r="D1508" s="10" t="s">
        <v>105</v>
      </c>
    </row>
    <row r="1509" spans="1:4" x14ac:dyDescent="0.25">
      <c r="A1509" s="11" t="s">
        <v>1</v>
      </c>
      <c r="B1509" s="10" t="s">
        <v>106</v>
      </c>
      <c r="C1509" s="11" t="s">
        <v>107</v>
      </c>
      <c r="D1509" s="10" t="s">
        <v>108</v>
      </c>
    </row>
    <row r="1510" spans="1:4" x14ac:dyDescent="0.25">
      <c r="C1510" s="11" t="s">
        <v>109</v>
      </c>
      <c r="D1510" s="10" t="s">
        <v>110</v>
      </c>
    </row>
    <row r="1511" spans="1:4" x14ac:dyDescent="0.25">
      <c r="A1511" s="11" t="s">
        <v>2652</v>
      </c>
      <c r="B1511" s="10" t="s">
        <v>111</v>
      </c>
      <c r="C1511" s="11" t="s">
        <v>112</v>
      </c>
      <c r="D1511" s="10" t="s">
        <v>113</v>
      </c>
    </row>
    <row r="1512" spans="1:4" x14ac:dyDescent="0.25">
      <c r="C1512" s="11" t="s">
        <v>114</v>
      </c>
      <c r="D1512" s="10" t="s">
        <v>115</v>
      </c>
    </row>
    <row r="1513" spans="1:4" x14ac:dyDescent="0.25">
      <c r="A1513" s="11" t="s">
        <v>384</v>
      </c>
      <c r="B1513" s="10" t="s">
        <v>385</v>
      </c>
      <c r="C1513" s="11" t="s">
        <v>116</v>
      </c>
      <c r="D1513" s="10" t="s">
        <v>117</v>
      </c>
    </row>
    <row r="1514" spans="1:4" x14ac:dyDescent="0.25">
      <c r="C1514" s="11" t="s">
        <v>118</v>
      </c>
      <c r="D1514" s="10" t="s">
        <v>119</v>
      </c>
    </row>
    <row r="1515" spans="1:4" x14ac:dyDescent="0.25">
      <c r="C1515" s="11" t="s">
        <v>120</v>
      </c>
      <c r="D1515" s="10" t="s">
        <v>121</v>
      </c>
    </row>
    <row r="1516" spans="1:4" x14ac:dyDescent="0.25">
      <c r="A1516" s="11" t="s">
        <v>2651</v>
      </c>
      <c r="B1516" s="10" t="s">
        <v>122</v>
      </c>
      <c r="C1516" s="11" t="s">
        <v>123</v>
      </c>
      <c r="D1516" s="10" t="s">
        <v>124</v>
      </c>
    </row>
    <row r="1517" spans="1:4" x14ac:dyDescent="0.25">
      <c r="C1517" s="11" t="s">
        <v>125</v>
      </c>
      <c r="D1517" s="10" t="s">
        <v>126</v>
      </c>
    </row>
    <row r="1518" spans="1:4" x14ac:dyDescent="0.25">
      <c r="C1518" s="11" t="s">
        <v>127</v>
      </c>
      <c r="D1518" s="10" t="s">
        <v>128</v>
      </c>
    </row>
    <row r="1519" spans="1:4" x14ac:dyDescent="0.25">
      <c r="C1519" s="11" t="s">
        <v>129</v>
      </c>
      <c r="D1519" s="10" t="s">
        <v>130</v>
      </c>
    </row>
    <row r="1520" spans="1:4" x14ac:dyDescent="0.25">
      <c r="C1520" s="11" t="s">
        <v>131</v>
      </c>
      <c r="D1520" s="10" t="s">
        <v>132</v>
      </c>
    </row>
    <row r="1521" spans="1:4" x14ac:dyDescent="0.25">
      <c r="A1521" s="11" t="s">
        <v>2650</v>
      </c>
      <c r="B1521" s="10" t="s">
        <v>133</v>
      </c>
      <c r="C1521" s="11" t="s">
        <v>134</v>
      </c>
      <c r="D1521" s="10" t="s">
        <v>135</v>
      </c>
    </row>
    <row r="1522" spans="1:4" x14ac:dyDescent="0.25">
      <c r="C1522" s="11" t="s">
        <v>136</v>
      </c>
      <c r="D1522" s="10" t="s">
        <v>137</v>
      </c>
    </row>
    <row r="1523" spans="1:4" x14ac:dyDescent="0.25">
      <c r="C1523" s="11" t="s">
        <v>138</v>
      </c>
      <c r="D1523" s="10" t="s">
        <v>139</v>
      </c>
    </row>
    <row r="1524" spans="1:4" x14ac:dyDescent="0.25">
      <c r="A1524" s="11" t="s">
        <v>389</v>
      </c>
      <c r="B1524" s="10" t="s">
        <v>390</v>
      </c>
      <c r="C1524" s="11" t="s">
        <v>140</v>
      </c>
      <c r="D1524" s="10" t="s">
        <v>141</v>
      </c>
    </row>
    <row r="1525" spans="1:4" x14ac:dyDescent="0.25">
      <c r="C1525" s="11" t="s">
        <v>142</v>
      </c>
      <c r="D1525" s="10" t="s">
        <v>143</v>
      </c>
    </row>
    <row r="1526" spans="1:4" x14ac:dyDescent="0.25">
      <c r="C1526" s="11" t="s">
        <v>144</v>
      </c>
      <c r="D1526" s="10" t="s">
        <v>145</v>
      </c>
    </row>
    <row r="1527" spans="1:4" x14ac:dyDescent="0.25">
      <c r="A1527" s="11" t="s">
        <v>3578</v>
      </c>
      <c r="B1527" s="10" t="s">
        <v>3579</v>
      </c>
      <c r="C1527" s="11" t="s">
        <v>146</v>
      </c>
      <c r="D1527" s="10" t="s">
        <v>147</v>
      </c>
    </row>
    <row r="1528" spans="1:4" x14ac:dyDescent="0.25">
      <c r="C1528" s="11" t="s">
        <v>148</v>
      </c>
      <c r="D1528" s="10" t="s">
        <v>149</v>
      </c>
    </row>
    <row r="1529" spans="1:4" x14ac:dyDescent="0.25">
      <c r="C1529" s="11" t="s">
        <v>150</v>
      </c>
      <c r="D1529" s="10" t="s">
        <v>151</v>
      </c>
    </row>
    <row r="1530" spans="1:4" x14ac:dyDescent="0.25">
      <c r="A1530" s="11" t="s">
        <v>3664</v>
      </c>
      <c r="B1530" s="10" t="s">
        <v>152</v>
      </c>
      <c r="C1530" s="11" t="s">
        <v>1348</v>
      </c>
      <c r="D1530" s="10" t="s">
        <v>1349</v>
      </c>
    </row>
    <row r="1531" spans="1:4" x14ac:dyDescent="0.25">
      <c r="C1531" s="11" t="s">
        <v>1350</v>
      </c>
      <c r="D1531" s="10" t="s">
        <v>1351</v>
      </c>
    </row>
    <row r="1532" spans="1:4" x14ac:dyDescent="0.25">
      <c r="C1532" s="11" t="s">
        <v>1352</v>
      </c>
      <c r="D1532" s="10" t="s">
        <v>1353</v>
      </c>
    </row>
    <row r="1533" spans="1:4" x14ac:dyDescent="0.25">
      <c r="C1533" s="11" t="s">
        <v>1354</v>
      </c>
      <c r="D1533" s="10" t="s">
        <v>1355</v>
      </c>
    </row>
    <row r="1534" spans="1:4" x14ac:dyDescent="0.25">
      <c r="A1534" s="11" t="s">
        <v>148</v>
      </c>
      <c r="B1534" s="10" t="s">
        <v>1356</v>
      </c>
      <c r="C1534" s="11" t="s">
        <v>1357</v>
      </c>
      <c r="D1534" s="10" t="s">
        <v>1358</v>
      </c>
    </row>
    <row r="1535" spans="1:4" x14ac:dyDescent="0.25">
      <c r="C1535" s="11" t="s">
        <v>1359</v>
      </c>
      <c r="D1535" s="10" t="s">
        <v>1360</v>
      </c>
    </row>
    <row r="1536" spans="1:4" x14ac:dyDescent="0.25">
      <c r="C1536" s="11" t="s">
        <v>1361</v>
      </c>
      <c r="D1536" s="10" t="s">
        <v>1362</v>
      </c>
    </row>
    <row r="1537" spans="1:4" x14ac:dyDescent="0.25">
      <c r="A1537" s="11" t="s">
        <v>2649</v>
      </c>
      <c r="B1537" s="10" t="s">
        <v>1363</v>
      </c>
      <c r="C1537" s="11" t="s">
        <v>1364</v>
      </c>
      <c r="D1537" s="10" t="s">
        <v>1365</v>
      </c>
    </row>
    <row r="1538" spans="1:4" x14ac:dyDescent="0.25">
      <c r="C1538" s="11" t="s">
        <v>1366</v>
      </c>
      <c r="D1538" s="10" t="s">
        <v>1367</v>
      </c>
    </row>
    <row r="1539" spans="1:4" x14ac:dyDescent="0.25">
      <c r="C1539" s="11" t="s">
        <v>1368</v>
      </c>
      <c r="D1539" s="10" t="s">
        <v>1369</v>
      </c>
    </row>
    <row r="1540" spans="1:4" x14ac:dyDescent="0.25">
      <c r="C1540" s="11" t="s">
        <v>1370</v>
      </c>
      <c r="D1540" s="10" t="s">
        <v>16</v>
      </c>
    </row>
    <row r="1541" spans="1:4" x14ac:dyDescent="0.25">
      <c r="C1541" s="11" t="s">
        <v>1371</v>
      </c>
      <c r="D1541" s="10" t="s">
        <v>1372</v>
      </c>
    </row>
    <row r="1542" spans="1:4" x14ac:dyDescent="0.25">
      <c r="C1542" s="11" t="s">
        <v>1373</v>
      </c>
      <c r="D1542" s="10" t="s">
        <v>1658</v>
      </c>
    </row>
    <row r="1543" spans="1:4" x14ac:dyDescent="0.25">
      <c r="C1543" s="11" t="s">
        <v>1374</v>
      </c>
      <c r="D1543" s="10" t="s">
        <v>1375</v>
      </c>
    </row>
    <row r="1544" spans="1:4" x14ac:dyDescent="0.25">
      <c r="C1544" s="11" t="s">
        <v>1376</v>
      </c>
      <c r="D1544" s="10" t="s">
        <v>899</v>
      </c>
    </row>
    <row r="1545" spans="1:4" x14ac:dyDescent="0.25">
      <c r="C1545" s="11" t="s">
        <v>1377</v>
      </c>
      <c r="D1545" s="10" t="s">
        <v>1378</v>
      </c>
    </row>
    <row r="1546" spans="1:4" x14ac:dyDescent="0.25">
      <c r="C1546" s="11" t="s">
        <v>1379</v>
      </c>
      <c r="D1546" s="10" t="s">
        <v>1380</v>
      </c>
    </row>
    <row r="1547" spans="1:4" x14ac:dyDescent="0.25">
      <c r="C1547" s="11" t="s">
        <v>1381</v>
      </c>
      <c r="D1547" s="10" t="s">
        <v>1382</v>
      </c>
    </row>
    <row r="1548" spans="1:4" x14ac:dyDescent="0.25">
      <c r="C1548" s="11" t="s">
        <v>1383</v>
      </c>
      <c r="D1548" s="10" t="s">
        <v>1384</v>
      </c>
    </row>
    <row r="1549" spans="1:4" x14ac:dyDescent="0.25">
      <c r="C1549" s="11" t="s">
        <v>1385</v>
      </c>
      <c r="D1549" s="10" t="s">
        <v>1386</v>
      </c>
    </row>
    <row r="1550" spans="1:4" x14ac:dyDescent="0.25">
      <c r="C1550" s="11" t="s">
        <v>1387</v>
      </c>
      <c r="D1550" s="10" t="s">
        <v>1388</v>
      </c>
    </row>
    <row r="1551" spans="1:4" x14ac:dyDescent="0.25">
      <c r="C1551" s="11" t="s">
        <v>1389</v>
      </c>
      <c r="D1551" s="10" t="s">
        <v>1390</v>
      </c>
    </row>
    <row r="1552" spans="1:4" x14ac:dyDescent="0.25">
      <c r="C1552" s="11" t="s">
        <v>1391</v>
      </c>
      <c r="D1552" s="10" t="s">
        <v>1392</v>
      </c>
    </row>
    <row r="1553" spans="3:4" x14ac:dyDescent="0.25">
      <c r="C1553" s="11" t="s">
        <v>1393</v>
      </c>
      <c r="D1553" s="10" t="s">
        <v>1394</v>
      </c>
    </row>
    <row r="1554" spans="3:4" x14ac:dyDescent="0.25">
      <c r="C1554" s="11" t="s">
        <v>1395</v>
      </c>
      <c r="D1554" s="10" t="s">
        <v>1396</v>
      </c>
    </row>
    <row r="1555" spans="3:4" x14ac:dyDescent="0.25">
      <c r="C1555" s="11" t="s">
        <v>1397</v>
      </c>
      <c r="D1555" s="10" t="s">
        <v>1398</v>
      </c>
    </row>
    <row r="1556" spans="3:4" x14ac:dyDescent="0.25">
      <c r="C1556" s="11" t="s">
        <v>1399</v>
      </c>
      <c r="D1556" s="10" t="s">
        <v>1400</v>
      </c>
    </row>
    <row r="1557" spans="3:4" x14ac:dyDescent="0.25">
      <c r="C1557" s="11" t="s">
        <v>1401</v>
      </c>
      <c r="D1557" s="10" t="s">
        <v>1402</v>
      </c>
    </row>
    <row r="1558" spans="3:4" x14ac:dyDescent="0.25">
      <c r="C1558" s="11" t="s">
        <v>1403</v>
      </c>
      <c r="D1558" s="10" t="s">
        <v>1404</v>
      </c>
    </row>
    <row r="1559" spans="3:4" x14ac:dyDescent="0.25">
      <c r="C1559" s="11" t="s">
        <v>1405</v>
      </c>
      <c r="D1559" s="10" t="s">
        <v>1406</v>
      </c>
    </row>
    <row r="1560" spans="3:4" x14ac:dyDescent="0.25">
      <c r="C1560" s="11" t="s">
        <v>1407</v>
      </c>
      <c r="D1560" s="10" t="s">
        <v>1408</v>
      </c>
    </row>
    <row r="1561" spans="3:4" x14ac:dyDescent="0.25">
      <c r="C1561" s="11" t="s">
        <v>1409</v>
      </c>
      <c r="D1561" s="10" t="s">
        <v>1410</v>
      </c>
    </row>
    <row r="1562" spans="3:4" x14ac:dyDescent="0.25">
      <c r="C1562" s="11" t="s">
        <v>1411</v>
      </c>
      <c r="D1562" s="10" t="s">
        <v>1412</v>
      </c>
    </row>
    <row r="1563" spans="3:4" x14ac:dyDescent="0.25">
      <c r="C1563" s="11" t="s">
        <v>1413</v>
      </c>
      <c r="D1563" s="10" t="s">
        <v>1414</v>
      </c>
    </row>
    <row r="1564" spans="3:4" x14ac:dyDescent="0.25">
      <c r="C1564" s="11" t="s">
        <v>1415</v>
      </c>
      <c r="D1564" s="10" t="s">
        <v>1416</v>
      </c>
    </row>
    <row r="1565" spans="3:4" x14ac:dyDescent="0.25">
      <c r="C1565" s="11" t="s">
        <v>1417</v>
      </c>
      <c r="D1565" s="10" t="s">
        <v>1537</v>
      </c>
    </row>
    <row r="1566" spans="3:4" x14ac:dyDescent="0.25">
      <c r="C1566" s="11" t="s">
        <v>3516</v>
      </c>
      <c r="D1566" s="10" t="s">
        <v>3517</v>
      </c>
    </row>
    <row r="1567" spans="3:4" x14ac:dyDescent="0.25">
      <c r="C1567" s="11" t="s">
        <v>3518</v>
      </c>
      <c r="D1567" s="10" t="s">
        <v>3519</v>
      </c>
    </row>
    <row r="1568" spans="3:4" x14ac:dyDescent="0.25">
      <c r="C1568" s="11" t="s">
        <v>3520</v>
      </c>
      <c r="D1568" s="10" t="s">
        <v>34</v>
      </c>
    </row>
    <row r="1569" spans="1:4" x14ac:dyDescent="0.25">
      <c r="C1569" s="11" t="s">
        <v>3521</v>
      </c>
      <c r="D1569" s="10" t="s">
        <v>182</v>
      </c>
    </row>
    <row r="1570" spans="1:4" x14ac:dyDescent="0.25">
      <c r="C1570" s="11" t="s">
        <v>183</v>
      </c>
      <c r="D1570" s="10" t="s">
        <v>184</v>
      </c>
    </row>
    <row r="1571" spans="1:4" x14ac:dyDescent="0.25">
      <c r="C1571" s="11" t="s">
        <v>185</v>
      </c>
      <c r="D1571" s="10" t="s">
        <v>1618</v>
      </c>
    </row>
    <row r="1572" spans="1:4" x14ac:dyDescent="0.25">
      <c r="C1572" s="11" t="s">
        <v>186</v>
      </c>
      <c r="D1572" s="10" t="s">
        <v>187</v>
      </c>
    </row>
    <row r="1573" spans="1:4" x14ac:dyDescent="0.25">
      <c r="C1573" s="11" t="s">
        <v>188</v>
      </c>
      <c r="D1573" s="10" t="s">
        <v>189</v>
      </c>
    </row>
    <row r="1574" spans="1:4" x14ac:dyDescent="0.25">
      <c r="C1574" s="11" t="s">
        <v>190</v>
      </c>
      <c r="D1574" s="10" t="s">
        <v>191</v>
      </c>
    </row>
    <row r="1575" spans="1:4" x14ac:dyDescent="0.25">
      <c r="C1575" s="11" t="s">
        <v>192</v>
      </c>
      <c r="D1575" s="10" t="s">
        <v>193</v>
      </c>
    </row>
    <row r="1576" spans="1:4" x14ac:dyDescent="0.25">
      <c r="C1576" s="11" t="s">
        <v>194</v>
      </c>
      <c r="D1576" s="10" t="s">
        <v>195</v>
      </c>
    </row>
    <row r="1577" spans="1:4" x14ac:dyDescent="0.25">
      <c r="C1577" s="11" t="s">
        <v>196</v>
      </c>
      <c r="D1577" s="10" t="s">
        <v>197</v>
      </c>
    </row>
    <row r="1578" spans="1:4" x14ac:dyDescent="0.25">
      <c r="C1578" s="11" t="s">
        <v>198</v>
      </c>
      <c r="D1578" s="10" t="s">
        <v>199</v>
      </c>
    </row>
    <row r="1579" spans="1:4" x14ac:dyDescent="0.25">
      <c r="C1579" s="11" t="s">
        <v>200</v>
      </c>
      <c r="D1579" s="10" t="s">
        <v>201</v>
      </c>
    </row>
    <row r="1580" spans="1:4" x14ac:dyDescent="0.25">
      <c r="C1580" s="11" t="s">
        <v>202</v>
      </c>
      <c r="D1580" s="10" t="s">
        <v>203</v>
      </c>
    </row>
    <row r="1581" spans="1:4" x14ac:dyDescent="0.25">
      <c r="A1581" s="11" t="s">
        <v>3665</v>
      </c>
      <c r="B1581" s="10" t="s">
        <v>204</v>
      </c>
      <c r="C1581" s="11" t="s">
        <v>205</v>
      </c>
      <c r="D1581" s="10" t="s">
        <v>206</v>
      </c>
    </row>
    <row r="1582" spans="1:4" x14ac:dyDescent="0.25">
      <c r="C1582" s="11" t="s">
        <v>207</v>
      </c>
      <c r="D1582" s="10" t="s">
        <v>208</v>
      </c>
    </row>
    <row r="1583" spans="1:4" x14ac:dyDescent="0.25">
      <c r="C1583" s="11" t="s">
        <v>209</v>
      </c>
      <c r="D1583" s="10" t="s">
        <v>210</v>
      </c>
    </row>
    <row r="1584" spans="1:4" x14ac:dyDescent="0.25">
      <c r="C1584" s="11" t="s">
        <v>211</v>
      </c>
      <c r="D1584" s="10" t="s">
        <v>212</v>
      </c>
    </row>
    <row r="1585" spans="1:4" x14ac:dyDescent="0.25">
      <c r="C1585" s="11" t="s">
        <v>213</v>
      </c>
      <c r="D1585" s="10" t="s">
        <v>214</v>
      </c>
    </row>
    <row r="1586" spans="1:4" x14ac:dyDescent="0.25">
      <c r="A1586" s="11" t="s">
        <v>1399</v>
      </c>
      <c r="B1586" s="10" t="s">
        <v>215</v>
      </c>
      <c r="C1586" s="11" t="s">
        <v>216</v>
      </c>
      <c r="D1586" s="10" t="s">
        <v>217</v>
      </c>
    </row>
    <row r="1587" spans="1:4" x14ac:dyDescent="0.25">
      <c r="C1587" s="11" t="s">
        <v>218</v>
      </c>
      <c r="D1587" s="10" t="s">
        <v>219</v>
      </c>
    </row>
    <row r="1588" spans="1:4" x14ac:dyDescent="0.25">
      <c r="C1588" s="11" t="s">
        <v>220</v>
      </c>
      <c r="D1588" s="10" t="s">
        <v>221</v>
      </c>
    </row>
    <row r="1589" spans="1:4" x14ac:dyDescent="0.25">
      <c r="C1589" s="11" t="s">
        <v>222</v>
      </c>
      <c r="D1589" s="10" t="s">
        <v>223</v>
      </c>
    </row>
    <row r="1590" spans="1:4" x14ac:dyDescent="0.25">
      <c r="A1590" s="11" t="s">
        <v>1859</v>
      </c>
      <c r="B1590" s="10" t="s">
        <v>224</v>
      </c>
      <c r="C1590" s="11" t="s">
        <v>225</v>
      </c>
      <c r="D1590" s="10" t="s">
        <v>2478</v>
      </c>
    </row>
    <row r="1591" spans="1:4" x14ac:dyDescent="0.25">
      <c r="C1591" s="11" t="s">
        <v>226</v>
      </c>
      <c r="D1591" s="10" t="s">
        <v>227</v>
      </c>
    </row>
    <row r="1592" spans="1:4" x14ac:dyDescent="0.25">
      <c r="C1592" s="11" t="s">
        <v>228</v>
      </c>
      <c r="D1592" s="10" t="s">
        <v>229</v>
      </c>
    </row>
    <row r="1593" spans="1:4" x14ac:dyDescent="0.25">
      <c r="A1593" s="11" t="s">
        <v>779</v>
      </c>
      <c r="B1593" s="10" t="s">
        <v>230</v>
      </c>
      <c r="C1593" s="11" t="s">
        <v>231</v>
      </c>
      <c r="D1593" s="10" t="s">
        <v>232</v>
      </c>
    </row>
    <row r="1594" spans="1:4" x14ac:dyDescent="0.25">
      <c r="C1594" s="11" t="s">
        <v>233</v>
      </c>
      <c r="D1594" s="10" t="s">
        <v>234</v>
      </c>
    </row>
    <row r="1595" spans="1:4" x14ac:dyDescent="0.25">
      <c r="C1595" s="11" t="s">
        <v>235</v>
      </c>
      <c r="D1595" s="10" t="s">
        <v>236</v>
      </c>
    </row>
    <row r="1596" spans="1:4" x14ac:dyDescent="0.25">
      <c r="C1596" s="11" t="s">
        <v>237</v>
      </c>
      <c r="D1596" s="10" t="s">
        <v>238</v>
      </c>
    </row>
    <row r="1597" spans="1:4" x14ac:dyDescent="0.25">
      <c r="C1597" s="11" t="s">
        <v>239</v>
      </c>
      <c r="D1597" s="10" t="s">
        <v>3529</v>
      </c>
    </row>
    <row r="1598" spans="1:4" x14ac:dyDescent="0.25">
      <c r="C1598" s="11" t="s">
        <v>3530</v>
      </c>
      <c r="D1598" s="10" t="s">
        <v>3531</v>
      </c>
    </row>
    <row r="1599" spans="1:4" x14ac:dyDescent="0.25">
      <c r="C1599" s="11" t="s">
        <v>3532</v>
      </c>
      <c r="D1599" s="10" t="s">
        <v>3533</v>
      </c>
    </row>
    <row r="1600" spans="1:4" x14ac:dyDescent="0.25">
      <c r="C1600" s="11" t="s">
        <v>3534</v>
      </c>
      <c r="D1600" s="10" t="s">
        <v>3535</v>
      </c>
    </row>
    <row r="1601" spans="1:4" x14ac:dyDescent="0.25">
      <c r="A1601" s="11" t="s">
        <v>927</v>
      </c>
      <c r="B1601" s="10" t="s">
        <v>3536</v>
      </c>
      <c r="C1601" s="11" t="s">
        <v>3537</v>
      </c>
      <c r="D1601" s="10" t="s">
        <v>3538</v>
      </c>
    </row>
    <row r="1602" spans="1:4" x14ac:dyDescent="0.25">
      <c r="C1602" s="11" t="s">
        <v>3539</v>
      </c>
      <c r="D1602" s="10" t="s">
        <v>3540</v>
      </c>
    </row>
    <row r="1603" spans="1:4" x14ac:dyDescent="0.25">
      <c r="A1603" s="11" t="s">
        <v>3666</v>
      </c>
      <c r="B1603" s="10" t="s">
        <v>3541</v>
      </c>
      <c r="C1603" s="11" t="s">
        <v>3542</v>
      </c>
      <c r="D1603" s="10" t="s">
        <v>3543</v>
      </c>
    </row>
    <row r="1604" spans="1:4" x14ac:dyDescent="0.25">
      <c r="C1604" s="11" t="s">
        <v>3544</v>
      </c>
      <c r="D1604" s="10" t="s">
        <v>3545</v>
      </c>
    </row>
    <row r="1605" spans="1:4" x14ac:dyDescent="0.25">
      <c r="C1605" s="11" t="s">
        <v>3546</v>
      </c>
      <c r="D1605" s="10" t="s">
        <v>3547</v>
      </c>
    </row>
    <row r="1606" spans="1:4" x14ac:dyDescent="0.25">
      <c r="A1606" s="11" t="s">
        <v>2668</v>
      </c>
      <c r="B1606" s="10" t="s">
        <v>3548</v>
      </c>
      <c r="C1606" s="11" t="s">
        <v>3549</v>
      </c>
      <c r="D1606" s="10" t="s">
        <v>3550</v>
      </c>
    </row>
    <row r="1607" spans="1:4" x14ac:dyDescent="0.25">
      <c r="C1607" s="11" t="s">
        <v>3551</v>
      </c>
      <c r="D1607" s="10" t="s">
        <v>3552</v>
      </c>
    </row>
    <row r="1608" spans="1:4" x14ac:dyDescent="0.25">
      <c r="C1608" s="11" t="s">
        <v>3553</v>
      </c>
      <c r="D1608" s="10" t="s">
        <v>3554</v>
      </c>
    </row>
    <row r="1609" spans="1:4" x14ac:dyDescent="0.25">
      <c r="C1609" s="11" t="s">
        <v>3581</v>
      </c>
      <c r="D1609" s="10" t="s">
        <v>3555</v>
      </c>
    </row>
    <row r="1610" spans="1:4" x14ac:dyDescent="0.25">
      <c r="C1610" s="11" t="s">
        <v>3556</v>
      </c>
      <c r="D1610" s="10" t="s">
        <v>2316</v>
      </c>
    </row>
    <row r="1611" spans="1:4" x14ac:dyDescent="0.25">
      <c r="C1611" s="11" t="s">
        <v>2317</v>
      </c>
      <c r="D1611" s="10" t="s">
        <v>2318</v>
      </c>
    </row>
    <row r="1612" spans="1:4" x14ac:dyDescent="0.25">
      <c r="C1612" s="11" t="s">
        <v>2319</v>
      </c>
      <c r="D1612" s="10" t="s">
        <v>1858</v>
      </c>
    </row>
    <row r="1613" spans="1:4" x14ac:dyDescent="0.25">
      <c r="C1613" s="11" t="s">
        <v>3576</v>
      </c>
      <c r="D1613" s="10" t="s">
        <v>2320</v>
      </c>
    </row>
    <row r="1614" spans="1:4" x14ac:dyDescent="0.25">
      <c r="C1614" s="11" t="s">
        <v>2321</v>
      </c>
      <c r="D1614" s="10" t="s">
        <v>2322</v>
      </c>
    </row>
    <row r="1615" spans="1:4" x14ac:dyDescent="0.25">
      <c r="C1615" s="11" t="s">
        <v>2323</v>
      </c>
      <c r="D1615" s="10" t="s">
        <v>2324</v>
      </c>
    </row>
    <row r="1616" spans="1:4" x14ac:dyDescent="0.25">
      <c r="C1616" s="11" t="s">
        <v>2325</v>
      </c>
      <c r="D1616" s="10" t="s">
        <v>2326</v>
      </c>
    </row>
    <row r="1617" spans="3:4" x14ac:dyDescent="0.25">
      <c r="C1617" s="11" t="s">
        <v>2327</v>
      </c>
      <c r="D1617" s="10" t="s">
        <v>2328</v>
      </c>
    </row>
    <row r="1618" spans="3:4" x14ac:dyDescent="0.25">
      <c r="C1618" s="11" t="s">
        <v>2329</v>
      </c>
      <c r="D1618" s="10" t="s">
        <v>2330</v>
      </c>
    </row>
    <row r="1619" spans="3:4" x14ac:dyDescent="0.25">
      <c r="C1619" s="11" t="s">
        <v>2331</v>
      </c>
      <c r="D1619" s="10" t="s">
        <v>159</v>
      </c>
    </row>
    <row r="1620" spans="3:4" x14ac:dyDescent="0.25">
      <c r="C1620" s="11" t="s">
        <v>2332</v>
      </c>
      <c r="D1620" s="10" t="s">
        <v>2333</v>
      </c>
    </row>
    <row r="1621" spans="3:4" x14ac:dyDescent="0.25">
      <c r="C1621" s="11" t="s">
        <v>2334</v>
      </c>
      <c r="D1621" s="10" t="s">
        <v>2335</v>
      </c>
    </row>
    <row r="1622" spans="3:4" x14ac:dyDescent="0.25">
      <c r="C1622" s="11" t="s">
        <v>2336</v>
      </c>
      <c r="D1622" s="10" t="s">
        <v>2337</v>
      </c>
    </row>
    <row r="1623" spans="3:4" x14ac:dyDescent="0.25">
      <c r="C1623" s="11" t="s">
        <v>3584</v>
      </c>
      <c r="D1623" s="10" t="s">
        <v>2338</v>
      </c>
    </row>
    <row r="1624" spans="3:4" x14ac:dyDescent="0.25">
      <c r="C1624" s="11" t="s">
        <v>2339</v>
      </c>
      <c r="D1624" s="10" t="s">
        <v>2413</v>
      </c>
    </row>
    <row r="1625" spans="3:4" x14ac:dyDescent="0.25">
      <c r="C1625" s="11" t="s">
        <v>2340</v>
      </c>
      <c r="D1625" s="10" t="s">
        <v>2341</v>
      </c>
    </row>
    <row r="1626" spans="3:4" x14ac:dyDescent="0.25">
      <c r="C1626" s="11" t="s">
        <v>2342</v>
      </c>
      <c r="D1626" s="10" t="s">
        <v>2343</v>
      </c>
    </row>
    <row r="1627" spans="3:4" x14ac:dyDescent="0.25">
      <c r="C1627" s="11" t="s">
        <v>2344</v>
      </c>
      <c r="D1627" s="10" t="s">
        <v>2345</v>
      </c>
    </row>
    <row r="1628" spans="3:4" x14ac:dyDescent="0.25">
      <c r="C1628" s="11" t="s">
        <v>2346</v>
      </c>
      <c r="D1628" s="10" t="s">
        <v>2347</v>
      </c>
    </row>
    <row r="1629" spans="3:4" x14ac:dyDescent="0.25">
      <c r="C1629" s="11" t="s">
        <v>2348</v>
      </c>
      <c r="D1629" s="10" t="s">
        <v>2349</v>
      </c>
    </row>
    <row r="1630" spans="3:4" x14ac:dyDescent="0.25">
      <c r="C1630" s="11" t="s">
        <v>2350</v>
      </c>
      <c r="D1630" s="10" t="s">
        <v>2351</v>
      </c>
    </row>
    <row r="1631" spans="3:4" x14ac:dyDescent="0.25">
      <c r="C1631" s="11" t="s">
        <v>2352</v>
      </c>
      <c r="D1631" s="10" t="s">
        <v>2353</v>
      </c>
    </row>
    <row r="1632" spans="3:4" x14ac:dyDescent="0.25">
      <c r="C1632" s="11" t="s">
        <v>2354</v>
      </c>
      <c r="D1632" s="10" t="s">
        <v>2355</v>
      </c>
    </row>
    <row r="1633" spans="1:4" x14ac:dyDescent="0.25">
      <c r="C1633" s="11" t="s">
        <v>2356</v>
      </c>
      <c r="D1633" s="10" t="s">
        <v>2357</v>
      </c>
    </row>
    <row r="1634" spans="1:4" x14ac:dyDescent="0.25">
      <c r="C1634" s="11" t="s">
        <v>2358</v>
      </c>
      <c r="D1634" s="10" t="s">
        <v>2359</v>
      </c>
    </row>
    <row r="1635" spans="1:4" x14ac:dyDescent="0.25">
      <c r="C1635" s="11" t="s">
        <v>2360</v>
      </c>
      <c r="D1635" s="10" t="s">
        <v>2361</v>
      </c>
    </row>
    <row r="1636" spans="1:4" x14ac:dyDescent="0.25">
      <c r="A1636" s="11" t="s">
        <v>3608</v>
      </c>
      <c r="B1636" s="10" t="s">
        <v>3609</v>
      </c>
      <c r="C1636" s="11" t="s">
        <v>2362</v>
      </c>
      <c r="D1636" s="10" t="s">
        <v>2363</v>
      </c>
    </row>
    <row r="1637" spans="1:4" x14ac:dyDescent="0.25">
      <c r="C1637" s="11" t="s">
        <v>2364</v>
      </c>
      <c r="D1637" s="10" t="s">
        <v>2365</v>
      </c>
    </row>
    <row r="1638" spans="1:4" x14ac:dyDescent="0.25">
      <c r="C1638" s="11" t="s">
        <v>2366</v>
      </c>
      <c r="D1638" s="10" t="s">
        <v>1313</v>
      </c>
    </row>
    <row r="1639" spans="1:4" x14ac:dyDescent="0.25">
      <c r="C1639" s="11" t="s">
        <v>1314</v>
      </c>
      <c r="D1639" s="10" t="s">
        <v>1315</v>
      </c>
    </row>
    <row r="1640" spans="1:4" x14ac:dyDescent="0.25">
      <c r="A1640" s="11" t="s">
        <v>2224</v>
      </c>
      <c r="B1640" s="10" t="s">
        <v>1316</v>
      </c>
      <c r="C1640" s="11" t="s">
        <v>1317</v>
      </c>
      <c r="D1640" s="10" t="s">
        <v>1318</v>
      </c>
    </row>
    <row r="1641" spans="1:4" x14ac:dyDescent="0.25">
      <c r="C1641" s="11" t="s">
        <v>1319</v>
      </c>
      <c r="D1641" s="10" t="s">
        <v>1320</v>
      </c>
    </row>
    <row r="1642" spans="1:4" x14ac:dyDescent="0.25">
      <c r="C1642" s="11" t="s">
        <v>1321</v>
      </c>
      <c r="D1642" s="10" t="s">
        <v>1322</v>
      </c>
    </row>
    <row r="1643" spans="1:4" x14ac:dyDescent="0.25">
      <c r="C1643" s="11" t="s">
        <v>1323</v>
      </c>
      <c r="D1643" s="10" t="s">
        <v>1702</v>
      </c>
    </row>
    <row r="1644" spans="1:4" x14ac:dyDescent="0.25">
      <c r="C1644" s="11" t="s">
        <v>1324</v>
      </c>
      <c r="D1644" s="10" t="s">
        <v>1325</v>
      </c>
    </row>
    <row r="1645" spans="1:4" x14ac:dyDescent="0.25">
      <c r="C1645" s="11" t="s">
        <v>1326</v>
      </c>
      <c r="D1645" s="10" t="s">
        <v>1327</v>
      </c>
    </row>
    <row r="1646" spans="1:4" x14ac:dyDescent="0.25">
      <c r="C1646" s="11" t="s">
        <v>1328</v>
      </c>
      <c r="D1646" s="10" t="s">
        <v>1329</v>
      </c>
    </row>
    <row r="1647" spans="1:4" x14ac:dyDescent="0.25">
      <c r="C1647" s="11" t="s">
        <v>1330</v>
      </c>
      <c r="D1647" s="10" t="s">
        <v>1331</v>
      </c>
    </row>
    <row r="1648" spans="1:4" x14ac:dyDescent="0.25">
      <c r="C1648" s="11" t="s">
        <v>1332</v>
      </c>
      <c r="D1648" s="10" t="s">
        <v>1899</v>
      </c>
    </row>
    <row r="1649" spans="1:4" x14ac:dyDescent="0.25">
      <c r="A1649" s="11" t="s">
        <v>3572</v>
      </c>
      <c r="B1649" s="10" t="s">
        <v>3573</v>
      </c>
      <c r="C1649" s="11" t="s">
        <v>1333</v>
      </c>
      <c r="D1649" s="10" t="s">
        <v>1334</v>
      </c>
    </row>
    <row r="1650" spans="1:4" x14ac:dyDescent="0.25">
      <c r="C1650" s="11" t="s">
        <v>1335</v>
      </c>
      <c r="D1650" s="10" t="s">
        <v>1336</v>
      </c>
    </row>
    <row r="1651" spans="1:4" x14ac:dyDescent="0.25">
      <c r="C1651" s="11" t="s">
        <v>1337</v>
      </c>
      <c r="D1651" s="10" t="s">
        <v>1338</v>
      </c>
    </row>
    <row r="1652" spans="1:4" x14ac:dyDescent="0.25">
      <c r="C1652" s="11" t="s">
        <v>1339</v>
      </c>
      <c r="D1652" s="10" t="s">
        <v>1340</v>
      </c>
    </row>
    <row r="1653" spans="1:4" x14ac:dyDescent="0.25">
      <c r="C1653" s="11" t="s">
        <v>1341</v>
      </c>
      <c r="D1653" s="10" t="s">
        <v>1342</v>
      </c>
    </row>
    <row r="1654" spans="1:4" x14ac:dyDescent="0.25">
      <c r="A1654" s="11" t="s">
        <v>3570</v>
      </c>
      <c r="B1654" s="10" t="s">
        <v>3571</v>
      </c>
      <c r="C1654" s="11" t="s">
        <v>1343</v>
      </c>
      <c r="D1654" s="10" t="s">
        <v>1344</v>
      </c>
    </row>
    <row r="1655" spans="1:4" x14ac:dyDescent="0.25">
      <c r="C1655" s="11" t="s">
        <v>2436</v>
      </c>
      <c r="D1655" s="10" t="s">
        <v>2437</v>
      </c>
    </row>
    <row r="1656" spans="1:4" x14ac:dyDescent="0.25">
      <c r="A1656" s="11" t="s">
        <v>3667</v>
      </c>
      <c r="B1656" s="10" t="s">
        <v>2438</v>
      </c>
      <c r="C1656" s="11" t="s">
        <v>2439</v>
      </c>
      <c r="D1656" s="10" t="s">
        <v>2440</v>
      </c>
    </row>
    <row r="1657" spans="1:4" x14ac:dyDescent="0.25">
      <c r="C1657" s="11" t="s">
        <v>2441</v>
      </c>
      <c r="D1657" s="10" t="s">
        <v>2442</v>
      </c>
    </row>
    <row r="1658" spans="1:4" x14ac:dyDescent="0.25">
      <c r="C1658" s="11" t="s">
        <v>2443</v>
      </c>
      <c r="D1658" s="10" t="s">
        <v>2444</v>
      </c>
    </row>
    <row r="1659" spans="1:4" x14ac:dyDescent="0.25">
      <c r="C1659" s="11" t="s">
        <v>2445</v>
      </c>
      <c r="D1659" s="10" t="s">
        <v>2446</v>
      </c>
    </row>
    <row r="1660" spans="1:4" x14ac:dyDescent="0.25">
      <c r="C1660" s="11" t="s">
        <v>2447</v>
      </c>
      <c r="D1660" s="10" t="s">
        <v>2448</v>
      </c>
    </row>
    <row r="1661" spans="1:4" x14ac:dyDescent="0.25">
      <c r="C1661" s="11" t="s">
        <v>2449</v>
      </c>
      <c r="D1661" s="10" t="s">
        <v>2450</v>
      </c>
    </row>
    <row r="1662" spans="1:4" x14ac:dyDescent="0.25">
      <c r="A1662" s="11" t="s">
        <v>3668</v>
      </c>
      <c r="B1662" s="10" t="s">
        <v>2451</v>
      </c>
      <c r="C1662" s="11" t="s">
        <v>2452</v>
      </c>
      <c r="D1662" s="10" t="s">
        <v>2453</v>
      </c>
    </row>
    <row r="1663" spans="1:4" x14ac:dyDescent="0.25">
      <c r="C1663" s="11" t="s">
        <v>2454</v>
      </c>
      <c r="D1663" s="10" t="s">
        <v>2455</v>
      </c>
    </row>
    <row r="1664" spans="1:4" x14ac:dyDescent="0.25">
      <c r="C1664" s="11" t="s">
        <v>2456</v>
      </c>
      <c r="D1664" s="10" t="s">
        <v>2457</v>
      </c>
    </row>
    <row r="1665" spans="1:4" x14ac:dyDescent="0.25">
      <c r="C1665" s="11" t="s">
        <v>2458</v>
      </c>
      <c r="D1665" s="10" t="s">
        <v>2459</v>
      </c>
    </row>
    <row r="1666" spans="1:4" x14ac:dyDescent="0.25">
      <c r="A1666" s="11" t="s">
        <v>3669</v>
      </c>
      <c r="B1666" s="10" t="s">
        <v>2460</v>
      </c>
      <c r="C1666" s="11" t="s">
        <v>2461</v>
      </c>
      <c r="D1666" s="10" t="s">
        <v>2462</v>
      </c>
    </row>
    <row r="1667" spans="1:4" x14ac:dyDescent="0.25">
      <c r="C1667" s="11" t="s">
        <v>2463</v>
      </c>
      <c r="D1667" s="10" t="s">
        <v>2464</v>
      </c>
    </row>
    <row r="1668" spans="1:4" x14ac:dyDescent="0.25">
      <c r="C1668" s="11" t="s">
        <v>2465</v>
      </c>
      <c r="D1668" s="10" t="s">
        <v>3701</v>
      </c>
    </row>
    <row r="1669" spans="1:4" x14ac:dyDescent="0.25">
      <c r="A1669" s="11" t="s">
        <v>3623</v>
      </c>
      <c r="B1669" s="10" t="s">
        <v>3624</v>
      </c>
      <c r="C1669" s="11" t="s">
        <v>3702</v>
      </c>
      <c r="D1669" s="10" t="s">
        <v>3703</v>
      </c>
    </row>
    <row r="1670" spans="1:4" x14ac:dyDescent="0.25">
      <c r="C1670" s="11" t="s">
        <v>3704</v>
      </c>
      <c r="D1670" s="10" t="s">
        <v>3705</v>
      </c>
    </row>
    <row r="1671" spans="1:4" x14ac:dyDescent="0.25">
      <c r="C1671" s="11" t="s">
        <v>3706</v>
      </c>
      <c r="D1671" s="10" t="s">
        <v>1553</v>
      </c>
    </row>
    <row r="1672" spans="1:4" x14ac:dyDescent="0.25">
      <c r="A1672" s="11" t="s">
        <v>258</v>
      </c>
      <c r="B1672" s="10" t="s">
        <v>1554</v>
      </c>
      <c r="C1672" s="11" t="s">
        <v>1555</v>
      </c>
      <c r="D1672" s="10" t="s">
        <v>1556</v>
      </c>
    </row>
    <row r="1673" spans="1:4" x14ac:dyDescent="0.25">
      <c r="C1673" s="11" t="s">
        <v>1557</v>
      </c>
      <c r="D1673" s="10" t="s">
        <v>2689</v>
      </c>
    </row>
    <row r="1674" spans="1:4" x14ac:dyDescent="0.25">
      <c r="C1674" s="11" t="s">
        <v>2690</v>
      </c>
      <c r="D1674" s="10" t="s">
        <v>2691</v>
      </c>
    </row>
    <row r="1675" spans="1:4" x14ac:dyDescent="0.25">
      <c r="A1675" s="11" t="s">
        <v>2648</v>
      </c>
      <c r="B1675" s="10" t="s">
        <v>2692</v>
      </c>
      <c r="C1675" s="11" t="s">
        <v>2693</v>
      </c>
      <c r="D1675" s="10" t="s">
        <v>2694</v>
      </c>
    </row>
    <row r="1676" spans="1:4" x14ac:dyDescent="0.25">
      <c r="C1676" s="11" t="s">
        <v>2695</v>
      </c>
      <c r="D1676" s="10" t="s">
        <v>2696</v>
      </c>
    </row>
    <row r="1677" spans="1:4" x14ac:dyDescent="0.25">
      <c r="C1677" s="11" t="s">
        <v>2697</v>
      </c>
      <c r="D1677" s="10" t="s">
        <v>2698</v>
      </c>
    </row>
    <row r="1678" spans="1:4" x14ac:dyDescent="0.25">
      <c r="C1678" s="11" t="s">
        <v>2699</v>
      </c>
      <c r="D1678" s="10" t="s">
        <v>2700</v>
      </c>
    </row>
    <row r="1679" spans="1:4" x14ac:dyDescent="0.25">
      <c r="C1679" s="11" t="s">
        <v>3618</v>
      </c>
      <c r="D1679" s="10" t="s">
        <v>2701</v>
      </c>
    </row>
    <row r="1680" spans="1:4" x14ac:dyDescent="0.25">
      <c r="C1680" s="11" t="s">
        <v>2702</v>
      </c>
      <c r="D1680" s="10" t="s">
        <v>776</v>
      </c>
    </row>
    <row r="1681" spans="3:4" x14ac:dyDescent="0.25">
      <c r="C1681" s="11" t="s">
        <v>2703</v>
      </c>
      <c r="D1681" s="10" t="s">
        <v>2704</v>
      </c>
    </row>
    <row r="1682" spans="3:4" x14ac:dyDescent="0.25">
      <c r="C1682" s="11" t="s">
        <v>2705</v>
      </c>
      <c r="D1682" s="10" t="s">
        <v>2706</v>
      </c>
    </row>
    <row r="1683" spans="3:4" x14ac:dyDescent="0.25">
      <c r="C1683" s="11" t="s">
        <v>2707</v>
      </c>
      <c r="D1683" s="10" t="s">
        <v>2708</v>
      </c>
    </row>
    <row r="1684" spans="3:4" x14ac:dyDescent="0.25">
      <c r="C1684" s="11" t="s">
        <v>2709</v>
      </c>
      <c r="D1684" s="10" t="s">
        <v>2710</v>
      </c>
    </row>
    <row r="1685" spans="3:4" x14ac:dyDescent="0.25">
      <c r="C1685" s="11" t="s">
        <v>2711</v>
      </c>
      <c r="D1685" s="10" t="s">
        <v>2712</v>
      </c>
    </row>
    <row r="1686" spans="3:4" x14ac:dyDescent="0.25">
      <c r="C1686" s="11" t="s">
        <v>2713</v>
      </c>
      <c r="D1686" s="10" t="s">
        <v>2714</v>
      </c>
    </row>
    <row r="1687" spans="3:4" x14ac:dyDescent="0.25">
      <c r="C1687" s="11" t="s">
        <v>2715</v>
      </c>
      <c r="D1687" s="10" t="s">
        <v>2716</v>
      </c>
    </row>
    <row r="1688" spans="3:4" x14ac:dyDescent="0.25">
      <c r="C1688" s="11" t="s">
        <v>2717</v>
      </c>
      <c r="D1688" s="10" t="s">
        <v>2718</v>
      </c>
    </row>
    <row r="1689" spans="3:4" x14ac:dyDescent="0.25">
      <c r="C1689" s="11" t="s">
        <v>2719</v>
      </c>
      <c r="D1689" s="10" t="s">
        <v>2079</v>
      </c>
    </row>
    <row r="1690" spans="3:4" x14ac:dyDescent="0.25">
      <c r="C1690" s="11" t="s">
        <v>2720</v>
      </c>
      <c r="D1690" s="10" t="s">
        <v>2721</v>
      </c>
    </row>
    <row r="1691" spans="3:4" x14ac:dyDescent="0.25">
      <c r="C1691" s="11" t="s">
        <v>2722</v>
      </c>
      <c r="D1691" s="10" t="s">
        <v>2723</v>
      </c>
    </row>
    <row r="1692" spans="3:4" x14ac:dyDescent="0.25">
      <c r="C1692" s="11" t="s">
        <v>2724</v>
      </c>
      <c r="D1692" s="10" t="s">
        <v>2725</v>
      </c>
    </row>
    <row r="1693" spans="3:4" x14ac:dyDescent="0.25">
      <c r="C1693" s="11" t="s">
        <v>2726</v>
      </c>
      <c r="D1693" s="10" t="s">
        <v>2727</v>
      </c>
    </row>
    <row r="1694" spans="3:4" x14ac:dyDescent="0.25">
      <c r="C1694" s="11" t="s">
        <v>2728</v>
      </c>
      <c r="D1694" s="10" t="s">
        <v>2729</v>
      </c>
    </row>
    <row r="1695" spans="3:4" x14ac:dyDescent="0.25">
      <c r="C1695" s="11" t="s">
        <v>2730</v>
      </c>
      <c r="D1695" s="10" t="s">
        <v>2731</v>
      </c>
    </row>
    <row r="1696" spans="3:4" x14ac:dyDescent="0.25">
      <c r="C1696" s="11" t="s">
        <v>2732</v>
      </c>
      <c r="D1696" s="10" t="s">
        <v>2733</v>
      </c>
    </row>
    <row r="1697" spans="1:4" x14ac:dyDescent="0.25">
      <c r="C1697" s="11" t="s">
        <v>2734</v>
      </c>
      <c r="D1697" s="10" t="s">
        <v>2735</v>
      </c>
    </row>
    <row r="1698" spans="1:4" x14ac:dyDescent="0.25">
      <c r="C1698" s="11" t="s">
        <v>2736</v>
      </c>
      <c r="D1698" s="10" t="s">
        <v>2737</v>
      </c>
    </row>
    <row r="1699" spans="1:4" x14ac:dyDescent="0.25">
      <c r="A1699" s="11" t="s">
        <v>3589</v>
      </c>
      <c r="B1699" s="10" t="s">
        <v>3590</v>
      </c>
      <c r="C1699" s="11" t="s">
        <v>2738</v>
      </c>
      <c r="D1699" s="10" t="s">
        <v>2739</v>
      </c>
    </row>
    <row r="1700" spans="1:4" x14ac:dyDescent="0.25">
      <c r="C1700" s="11" t="s">
        <v>2740</v>
      </c>
      <c r="D1700" s="10" t="s">
        <v>2741</v>
      </c>
    </row>
    <row r="1701" spans="1:4" x14ac:dyDescent="0.25">
      <c r="C1701" s="11" t="s">
        <v>2742</v>
      </c>
      <c r="D1701" s="10" t="s">
        <v>456</v>
      </c>
    </row>
    <row r="1702" spans="1:4" x14ac:dyDescent="0.25">
      <c r="C1702" s="11" t="s">
        <v>457</v>
      </c>
      <c r="D1702" s="10" t="s">
        <v>458</v>
      </c>
    </row>
    <row r="1703" spans="1:4" x14ac:dyDescent="0.25">
      <c r="C1703" s="11" t="s">
        <v>459</v>
      </c>
      <c r="D1703" s="10" t="s">
        <v>460</v>
      </c>
    </row>
    <row r="1704" spans="1:4" x14ac:dyDescent="0.25">
      <c r="C1704" s="11" t="s">
        <v>461</v>
      </c>
      <c r="D1704" s="10" t="s">
        <v>462</v>
      </c>
    </row>
    <row r="1705" spans="1:4" x14ac:dyDescent="0.25">
      <c r="C1705" s="11" t="s">
        <v>463</v>
      </c>
      <c r="D1705" s="10" t="s">
        <v>826</v>
      </c>
    </row>
    <row r="1706" spans="1:4" x14ac:dyDescent="0.25">
      <c r="C1706" s="11" t="s">
        <v>464</v>
      </c>
      <c r="D1706" s="10" t="s">
        <v>465</v>
      </c>
    </row>
    <row r="1707" spans="1:4" x14ac:dyDescent="0.25">
      <c r="C1707" s="11" t="s">
        <v>466</v>
      </c>
      <c r="D1707" s="10" t="s">
        <v>467</v>
      </c>
    </row>
    <row r="1708" spans="1:4" x14ac:dyDescent="0.25">
      <c r="C1708" s="11" t="s">
        <v>468</v>
      </c>
      <c r="D1708" s="10" t="s">
        <v>1063</v>
      </c>
    </row>
    <row r="1709" spans="1:4" x14ac:dyDescent="0.25">
      <c r="C1709" s="11" t="s">
        <v>469</v>
      </c>
      <c r="D1709" s="10" t="s">
        <v>470</v>
      </c>
    </row>
    <row r="1710" spans="1:4" x14ac:dyDescent="0.25">
      <c r="C1710" s="11" t="s">
        <v>471</v>
      </c>
      <c r="D1710" s="10" t="s">
        <v>472</v>
      </c>
    </row>
    <row r="1711" spans="1:4" x14ac:dyDescent="0.25">
      <c r="C1711" s="11" t="s">
        <v>473</v>
      </c>
      <c r="D1711" s="10" t="s">
        <v>474</v>
      </c>
    </row>
    <row r="1712" spans="1:4" x14ac:dyDescent="0.25">
      <c r="C1712" s="11" t="s">
        <v>475</v>
      </c>
      <c r="D1712" s="10" t="s">
        <v>476</v>
      </c>
    </row>
    <row r="1713" spans="1:4" x14ac:dyDescent="0.25">
      <c r="C1713" s="11" t="s">
        <v>477</v>
      </c>
      <c r="D1713" s="10" t="s">
        <v>478</v>
      </c>
    </row>
    <row r="1714" spans="1:4" x14ac:dyDescent="0.25">
      <c r="C1714" s="11" t="s">
        <v>479</v>
      </c>
      <c r="D1714" s="10" t="s">
        <v>480</v>
      </c>
    </row>
    <row r="1715" spans="1:4" x14ac:dyDescent="0.25">
      <c r="C1715" s="11" t="s">
        <v>481</v>
      </c>
      <c r="D1715" s="10" t="s">
        <v>482</v>
      </c>
    </row>
    <row r="1716" spans="1:4" x14ac:dyDescent="0.25">
      <c r="A1716" s="11" t="s">
        <v>3627</v>
      </c>
      <c r="B1716" s="10" t="s">
        <v>483</v>
      </c>
      <c r="C1716" s="11" t="s">
        <v>484</v>
      </c>
      <c r="D1716" s="10" t="s">
        <v>485</v>
      </c>
    </row>
    <row r="1717" spans="1:4" x14ac:dyDescent="0.25">
      <c r="C1717" s="11" t="s">
        <v>486</v>
      </c>
      <c r="D1717" s="10" t="s">
        <v>487</v>
      </c>
    </row>
    <row r="1718" spans="1:4" x14ac:dyDescent="0.25">
      <c r="A1718" s="11" t="s">
        <v>3670</v>
      </c>
      <c r="B1718" s="10" t="s">
        <v>488</v>
      </c>
      <c r="C1718" s="11" t="s">
        <v>489</v>
      </c>
      <c r="D1718" s="10" t="s">
        <v>490</v>
      </c>
    </row>
    <row r="1719" spans="1:4" x14ac:dyDescent="0.25">
      <c r="C1719" s="11" t="s">
        <v>491</v>
      </c>
      <c r="D1719" s="10" t="s">
        <v>492</v>
      </c>
    </row>
    <row r="1720" spans="1:4" x14ac:dyDescent="0.25">
      <c r="A1720" s="11" t="s">
        <v>3671</v>
      </c>
      <c r="B1720" s="10" t="s">
        <v>493</v>
      </c>
      <c r="C1720" s="11" t="s">
        <v>494</v>
      </c>
      <c r="D1720" s="10" t="s">
        <v>495</v>
      </c>
    </row>
    <row r="1721" spans="1:4" x14ac:dyDescent="0.25">
      <c r="C1721" s="11" t="s">
        <v>496</v>
      </c>
      <c r="D1721" s="10" t="s">
        <v>1537</v>
      </c>
    </row>
    <row r="1722" spans="1:4" x14ac:dyDescent="0.25">
      <c r="C1722" s="11" t="s">
        <v>497</v>
      </c>
      <c r="D1722" s="10" t="s">
        <v>1626</v>
      </c>
    </row>
    <row r="1723" spans="1:4" x14ac:dyDescent="0.25">
      <c r="C1723" s="11" t="s">
        <v>498</v>
      </c>
      <c r="D1723" s="10" t="s">
        <v>2575</v>
      </c>
    </row>
    <row r="1724" spans="1:4" x14ac:dyDescent="0.25">
      <c r="C1724" s="11" t="s">
        <v>2576</v>
      </c>
      <c r="D1724" s="10" t="s">
        <v>2577</v>
      </c>
    </row>
    <row r="1725" spans="1:4" x14ac:dyDescent="0.25">
      <c r="C1725" s="11" t="s">
        <v>2578</v>
      </c>
      <c r="D1725" s="10" t="s">
        <v>2579</v>
      </c>
    </row>
    <row r="1726" spans="1:4" x14ac:dyDescent="0.25">
      <c r="C1726" s="11" t="s">
        <v>2580</v>
      </c>
      <c r="D1726" s="10" t="s">
        <v>2581</v>
      </c>
    </row>
    <row r="1727" spans="1:4" x14ac:dyDescent="0.25">
      <c r="A1727" s="11" t="s">
        <v>3672</v>
      </c>
      <c r="B1727" s="10" t="s">
        <v>2582</v>
      </c>
      <c r="C1727" s="11" t="s">
        <v>2583</v>
      </c>
      <c r="D1727" s="10" t="s">
        <v>899</v>
      </c>
    </row>
    <row r="1728" spans="1:4" x14ac:dyDescent="0.25">
      <c r="C1728" s="11" t="s">
        <v>2584</v>
      </c>
      <c r="D1728" s="10" t="s">
        <v>2585</v>
      </c>
    </row>
    <row r="1729" spans="1:4" x14ac:dyDescent="0.25">
      <c r="C1729" s="11" t="s">
        <v>2586</v>
      </c>
      <c r="D1729" s="10" t="s">
        <v>1061</v>
      </c>
    </row>
    <row r="1730" spans="1:4" x14ac:dyDescent="0.25">
      <c r="C1730" s="11" t="s">
        <v>2587</v>
      </c>
      <c r="D1730" s="10" t="s">
        <v>2588</v>
      </c>
    </row>
    <row r="1731" spans="1:4" x14ac:dyDescent="0.25">
      <c r="C1731" s="11" t="s">
        <v>2589</v>
      </c>
      <c r="D1731" s="10" t="s">
        <v>2590</v>
      </c>
    </row>
    <row r="1732" spans="1:4" x14ac:dyDescent="0.25">
      <c r="A1732" s="11" t="s">
        <v>2452</v>
      </c>
      <c r="B1732" s="10" t="s">
        <v>2591</v>
      </c>
      <c r="C1732" s="11" t="s">
        <v>2592</v>
      </c>
      <c r="D1732" s="10" t="s">
        <v>2593</v>
      </c>
    </row>
    <row r="1733" spans="1:4" x14ac:dyDescent="0.25">
      <c r="C1733" s="11" t="s">
        <v>2594</v>
      </c>
      <c r="D1733" s="10" t="s">
        <v>2595</v>
      </c>
    </row>
    <row r="1734" spans="1:4" x14ac:dyDescent="0.25">
      <c r="A1734" s="11" t="s">
        <v>3673</v>
      </c>
      <c r="B1734" s="10" t="s">
        <v>2596</v>
      </c>
      <c r="C1734" s="11" t="s">
        <v>2597</v>
      </c>
      <c r="D1734" s="10" t="s">
        <v>2598</v>
      </c>
    </row>
    <row r="1735" spans="1:4" x14ac:dyDescent="0.25">
      <c r="C1735" s="11" t="s">
        <v>2599</v>
      </c>
      <c r="D1735" s="10" t="s">
        <v>2600</v>
      </c>
    </row>
    <row r="1736" spans="1:4" x14ac:dyDescent="0.25">
      <c r="C1736" s="11" t="s">
        <v>2601</v>
      </c>
      <c r="D1736" s="10" t="s">
        <v>2602</v>
      </c>
    </row>
    <row r="1737" spans="1:4" x14ac:dyDescent="0.25">
      <c r="A1737" s="11" t="s">
        <v>399</v>
      </c>
      <c r="B1737" s="10" t="s">
        <v>400</v>
      </c>
      <c r="C1737" s="11" t="s">
        <v>2603</v>
      </c>
      <c r="D1737" s="10" t="s">
        <v>2604</v>
      </c>
    </row>
    <row r="1738" spans="1:4" x14ac:dyDescent="0.25">
      <c r="C1738" s="11" t="s">
        <v>2605</v>
      </c>
      <c r="D1738" s="10" t="s">
        <v>2606</v>
      </c>
    </row>
    <row r="1739" spans="1:4" x14ac:dyDescent="0.25">
      <c r="C1739" s="11" t="s">
        <v>2607</v>
      </c>
      <c r="D1739" s="10" t="s">
        <v>2608</v>
      </c>
    </row>
    <row r="1740" spans="1:4" x14ac:dyDescent="0.25">
      <c r="C1740" s="11" t="s">
        <v>2609</v>
      </c>
      <c r="D1740" s="10" t="s">
        <v>2610</v>
      </c>
    </row>
    <row r="1745" spans="1:4" x14ac:dyDescent="0.25">
      <c r="A1745" s="11" t="s">
        <v>2611</v>
      </c>
      <c r="B1745" s="10" t="s">
        <v>2612</v>
      </c>
    </row>
    <row r="1748" spans="1:4" x14ac:dyDescent="0.25">
      <c r="A1748" s="11" t="s">
        <v>2613</v>
      </c>
      <c r="B1748" s="10" t="s">
        <v>2614</v>
      </c>
      <c r="C1748" s="11" t="s">
        <v>2615</v>
      </c>
      <c r="D1748" s="10" t="s">
        <v>2616</v>
      </c>
    </row>
    <row r="1749" spans="1:4" x14ac:dyDescent="0.25">
      <c r="A1749" s="11" t="s">
        <v>2617</v>
      </c>
      <c r="B1749" s="10" t="s">
        <v>2618</v>
      </c>
      <c r="C1749" s="11" t="s">
        <v>2619</v>
      </c>
      <c r="D1749" s="10" t="s">
        <v>2620</v>
      </c>
    </row>
    <row r="1750" spans="1:4" x14ac:dyDescent="0.25">
      <c r="A1750" s="11" t="s">
        <v>2621</v>
      </c>
      <c r="B1750" s="10" t="s">
        <v>2622</v>
      </c>
      <c r="C1750" s="11" t="s">
        <v>2623</v>
      </c>
      <c r="D1750" s="10" t="s">
        <v>2624</v>
      </c>
    </row>
    <row r="1751" spans="1:4" x14ac:dyDescent="0.25">
      <c r="A1751" s="11" t="s">
        <v>2625</v>
      </c>
      <c r="B1751" s="10" t="s">
        <v>2626</v>
      </c>
    </row>
  </sheetData>
  <phoneticPr fontId="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L36"/>
  <sheetViews>
    <sheetView defaultGridColor="0" topLeftCell="A7" colorId="22" zoomScaleNormal="87" workbookViewId="0">
      <selection activeCell="L10" sqref="L10"/>
    </sheetView>
  </sheetViews>
  <sheetFormatPr defaultColWidth="11.453125" defaultRowHeight="13.2" x14ac:dyDescent="0.25"/>
  <cols>
    <col min="1" max="1" width="4.81640625" style="1" customWidth="1"/>
    <col min="2" max="2" width="3.54296875" style="1" customWidth="1"/>
    <col min="3" max="3" width="37.54296875" style="1" customWidth="1"/>
    <col min="4" max="12" width="10.08984375" style="1" customWidth="1"/>
    <col min="13" max="16384" width="11.453125" style="1"/>
  </cols>
  <sheetData>
    <row r="1" spans="1:12" ht="15.75" customHeight="1" x14ac:dyDescent="0.25">
      <c r="B1" s="426" t="s">
        <v>3690</v>
      </c>
      <c r="C1" s="427"/>
      <c r="D1" s="427"/>
      <c r="E1" s="427"/>
      <c r="F1" s="427"/>
      <c r="G1" s="427"/>
      <c r="H1" s="427"/>
      <c r="I1" s="427"/>
      <c r="J1" s="427"/>
      <c r="K1" s="427"/>
      <c r="L1" s="427"/>
    </row>
    <row r="2" spans="1:12" ht="15" customHeight="1" x14ac:dyDescent="0.25">
      <c r="B2" s="428" t="s">
        <v>3557</v>
      </c>
      <c r="C2" s="429"/>
      <c r="D2" s="429"/>
      <c r="E2" s="429"/>
      <c r="F2" s="429"/>
      <c r="G2" s="429"/>
      <c r="H2" s="429"/>
      <c r="I2" s="429"/>
      <c r="J2" s="429"/>
      <c r="K2" s="429"/>
      <c r="L2" s="429"/>
    </row>
    <row r="3" spans="1:12" ht="18" customHeight="1" thickBot="1" x14ac:dyDescent="0.35">
      <c r="B3" s="425"/>
      <c r="C3" s="425"/>
      <c r="D3" s="425"/>
      <c r="E3" s="425"/>
      <c r="F3" s="425"/>
      <c r="G3" s="425"/>
      <c r="H3" s="425"/>
      <c r="I3" s="425"/>
    </row>
    <row r="4" spans="1:12" ht="13.8" thickBot="1" x14ac:dyDescent="0.3">
      <c r="I4" s="15" t="s">
        <v>2509</v>
      </c>
    </row>
    <row r="5" spans="1:12" ht="15.75" customHeight="1" thickBot="1" x14ac:dyDescent="0.3">
      <c r="A5" s="435" t="s">
        <v>1445</v>
      </c>
      <c r="B5" s="436"/>
      <c r="C5" s="45">
        <f>'1-Cover Page'!C8</f>
        <v>0</v>
      </c>
      <c r="I5" s="44" t="e">
        <f>'4-Annual Financial Report'!#REF!</f>
        <v>#REF!</v>
      </c>
    </row>
    <row r="6" spans="1:12" ht="16.5" customHeight="1" thickBot="1" x14ac:dyDescent="0.3">
      <c r="A6" s="435" t="s">
        <v>1446</v>
      </c>
      <c r="B6" s="436"/>
      <c r="C6" s="45">
        <f>'1-Cover Page'!C10</f>
        <v>0</v>
      </c>
      <c r="G6" s="16" t="s">
        <v>3691</v>
      </c>
      <c r="H6" s="14" t="s">
        <v>1291</v>
      </c>
      <c r="I6" s="14"/>
    </row>
    <row r="7" spans="1:12" x14ac:dyDescent="0.25">
      <c r="G7" s="16" t="s">
        <v>1290</v>
      </c>
      <c r="H7" s="14" t="s">
        <v>1291</v>
      </c>
      <c r="I7" s="14"/>
    </row>
    <row r="8" spans="1:12" ht="15.75" customHeight="1" x14ac:dyDescent="0.25">
      <c r="F8" s="7"/>
      <c r="G8" s="8"/>
      <c r="H8" s="7"/>
    </row>
    <row r="9" spans="1:12" ht="12" customHeight="1" x14ac:dyDescent="0.25">
      <c r="D9" s="7"/>
      <c r="E9" s="7"/>
      <c r="F9" s="7"/>
      <c r="G9" s="7"/>
      <c r="H9" s="7"/>
    </row>
    <row r="10" spans="1:12" x14ac:dyDescent="0.25">
      <c r="C10" s="9"/>
      <c r="D10" s="7"/>
      <c r="E10" s="7"/>
      <c r="F10" s="7"/>
      <c r="G10" s="7"/>
      <c r="H10" s="7"/>
    </row>
    <row r="11" spans="1:12" ht="10.5" customHeight="1" x14ac:dyDescent="0.25"/>
    <row r="12" spans="1:12" ht="13.8" thickBot="1" x14ac:dyDescent="0.3">
      <c r="D12" s="9"/>
    </row>
    <row r="13" spans="1:12" ht="15.75" customHeight="1" x14ac:dyDescent="0.25">
      <c r="B13" s="17"/>
      <c r="C13" s="18"/>
      <c r="D13" s="432" t="s">
        <v>2504</v>
      </c>
      <c r="E13" s="433"/>
      <c r="F13" s="434"/>
      <c r="G13" s="432" t="s">
        <v>2506</v>
      </c>
      <c r="H13" s="433"/>
      <c r="I13" s="434"/>
      <c r="J13" s="432" t="s">
        <v>2507</v>
      </c>
      <c r="K13" s="433"/>
      <c r="L13" s="434"/>
    </row>
    <row r="14" spans="1:12" ht="13.8" thickBot="1" x14ac:dyDescent="0.3">
      <c r="B14" s="19"/>
      <c r="C14" s="20" t="s">
        <v>3692</v>
      </c>
      <c r="D14" s="28" t="s">
        <v>2505</v>
      </c>
      <c r="E14" s="29" t="s">
        <v>1487</v>
      </c>
      <c r="F14" s="39" t="s">
        <v>1486</v>
      </c>
      <c r="G14" s="28" t="s">
        <v>2505</v>
      </c>
      <c r="H14" s="29" t="s">
        <v>1487</v>
      </c>
      <c r="I14" s="39" t="s">
        <v>1486</v>
      </c>
      <c r="J14" s="28" t="s">
        <v>2505</v>
      </c>
      <c r="K14" s="29" t="s">
        <v>1487</v>
      </c>
      <c r="L14" s="39" t="s">
        <v>1486</v>
      </c>
    </row>
    <row r="15" spans="1:12" ht="15.75" customHeight="1" thickBot="1" x14ac:dyDescent="0.3">
      <c r="B15" s="430" t="s">
        <v>1284</v>
      </c>
      <c r="C15" s="431"/>
      <c r="D15" s="30"/>
      <c r="E15" s="2"/>
      <c r="F15" s="32"/>
      <c r="G15" s="30"/>
      <c r="H15" s="2"/>
      <c r="I15" s="32"/>
      <c r="J15" s="30"/>
      <c r="K15" s="2"/>
      <c r="L15" s="32"/>
    </row>
    <row r="16" spans="1:12" x14ac:dyDescent="0.25">
      <c r="B16" s="24">
        <v>8</v>
      </c>
      <c r="C16" s="25" t="s">
        <v>3693</v>
      </c>
      <c r="D16" s="33" t="e">
        <f>#REF!</f>
        <v>#REF!</v>
      </c>
      <c r="E16" s="34" t="e">
        <f>'4-Annual Financial Report'!#REF!</f>
        <v>#REF!</v>
      </c>
      <c r="F16" s="38" t="e">
        <f>D16-E16</f>
        <v>#REF!</v>
      </c>
      <c r="G16" s="33" t="e">
        <f>#REF!</f>
        <v>#REF!</v>
      </c>
      <c r="H16" s="34" t="e">
        <f>'4-Annual Financial Report'!#REF!</f>
        <v>#REF!</v>
      </c>
      <c r="I16" s="38" t="e">
        <f>G16-H16</f>
        <v>#REF!</v>
      </c>
      <c r="J16" s="33" t="e">
        <f>#REF!</f>
        <v>#REF!</v>
      </c>
      <c r="K16" s="34" t="e">
        <f>'4-Annual Financial Report'!#REF!</f>
        <v>#REF!</v>
      </c>
      <c r="L16" s="38" t="e">
        <f>J16-K16</f>
        <v>#REF!</v>
      </c>
    </row>
    <row r="17" spans="2:12" x14ac:dyDescent="0.25">
      <c r="B17" s="21">
        <v>9</v>
      </c>
      <c r="C17" s="21" t="s">
        <v>1558</v>
      </c>
      <c r="D17" s="33" t="e">
        <f>#REF!</f>
        <v>#REF!</v>
      </c>
      <c r="E17" s="34" t="e">
        <f>'4-Annual Financial Report'!#REF!</f>
        <v>#REF!</v>
      </c>
      <c r="F17" s="38" t="e">
        <f t="shared" ref="F17:F23" si="0">D17-E17</f>
        <v>#REF!</v>
      </c>
      <c r="G17" s="33" t="e">
        <f>#REF!</f>
        <v>#REF!</v>
      </c>
      <c r="H17" s="34" t="e">
        <f>'4-Annual Financial Report'!#REF!</f>
        <v>#REF!</v>
      </c>
      <c r="I17" s="38" t="e">
        <f t="shared" ref="I17:I23" si="1">G17-H17</f>
        <v>#REF!</v>
      </c>
      <c r="J17" s="33" t="e">
        <f>#REF!</f>
        <v>#REF!</v>
      </c>
      <c r="K17" s="34" t="e">
        <f>'4-Annual Financial Report'!#REF!</f>
        <v>#REF!</v>
      </c>
      <c r="L17" s="38" t="e">
        <f t="shared" ref="L17:L23" si="2">J17-K17</f>
        <v>#REF!</v>
      </c>
    </row>
    <row r="18" spans="2:12" x14ac:dyDescent="0.25">
      <c r="B18" s="21">
        <v>10</v>
      </c>
      <c r="C18" s="21" t="s">
        <v>1281</v>
      </c>
      <c r="D18" s="33" t="e">
        <f>#REF!</f>
        <v>#REF!</v>
      </c>
      <c r="E18" s="34" t="e">
        <f>'4-Annual Financial Report'!#REF!</f>
        <v>#REF!</v>
      </c>
      <c r="F18" s="38" t="e">
        <f t="shared" si="0"/>
        <v>#REF!</v>
      </c>
      <c r="G18" s="33" t="e">
        <f>#REF!</f>
        <v>#REF!</v>
      </c>
      <c r="H18" s="34" t="e">
        <f>'4-Annual Financial Report'!#REF!</f>
        <v>#REF!</v>
      </c>
      <c r="I18" s="38" t="e">
        <f t="shared" si="1"/>
        <v>#REF!</v>
      </c>
      <c r="J18" s="33" t="e">
        <f>#REF!</f>
        <v>#REF!</v>
      </c>
      <c r="K18" s="34" t="e">
        <f>'4-Annual Financial Report'!#REF!</f>
        <v>#REF!</v>
      </c>
      <c r="L18" s="38" t="e">
        <f t="shared" si="2"/>
        <v>#REF!</v>
      </c>
    </row>
    <row r="19" spans="2:12" x14ac:dyDescent="0.25">
      <c r="B19" s="21">
        <v>11</v>
      </c>
      <c r="C19" s="21" t="s">
        <v>1285</v>
      </c>
      <c r="D19" s="33" t="e">
        <f>#REF!</f>
        <v>#REF!</v>
      </c>
      <c r="E19" s="34" t="e">
        <f>'4-Annual Financial Report'!#REF!</f>
        <v>#REF!</v>
      </c>
      <c r="F19" s="38" t="e">
        <f t="shared" si="0"/>
        <v>#REF!</v>
      </c>
      <c r="G19" s="33" t="e">
        <f>#REF!</f>
        <v>#REF!</v>
      </c>
      <c r="H19" s="34" t="e">
        <f>'4-Annual Financial Report'!#REF!</f>
        <v>#REF!</v>
      </c>
      <c r="I19" s="38" t="e">
        <f t="shared" si="1"/>
        <v>#REF!</v>
      </c>
      <c r="J19" s="33" t="e">
        <f>#REF!</f>
        <v>#REF!</v>
      </c>
      <c r="K19" s="34" t="e">
        <f>'4-Annual Financial Report'!#REF!</f>
        <v>#REF!</v>
      </c>
      <c r="L19" s="38" t="e">
        <f t="shared" si="2"/>
        <v>#REF!</v>
      </c>
    </row>
    <row r="20" spans="2:12" x14ac:dyDescent="0.25">
      <c r="B20" s="21">
        <v>12</v>
      </c>
      <c r="C20" s="21" t="s">
        <v>1282</v>
      </c>
      <c r="D20" s="33" t="e">
        <f>#REF!</f>
        <v>#REF!</v>
      </c>
      <c r="E20" s="34" t="e">
        <f>'4-Annual Financial Report'!#REF!</f>
        <v>#REF!</v>
      </c>
      <c r="F20" s="38" t="e">
        <f t="shared" si="0"/>
        <v>#REF!</v>
      </c>
      <c r="G20" s="33" t="e">
        <f>#REF!</f>
        <v>#REF!</v>
      </c>
      <c r="H20" s="34" t="e">
        <f>'4-Annual Financial Report'!#REF!</f>
        <v>#REF!</v>
      </c>
      <c r="I20" s="38" t="e">
        <f t="shared" si="1"/>
        <v>#REF!</v>
      </c>
      <c r="J20" s="33" t="e">
        <f>#REF!</f>
        <v>#REF!</v>
      </c>
      <c r="K20" s="34" t="e">
        <f>'4-Annual Financial Report'!#REF!</f>
        <v>#REF!</v>
      </c>
      <c r="L20" s="38" t="e">
        <f t="shared" si="2"/>
        <v>#REF!</v>
      </c>
    </row>
    <row r="21" spans="2:12" x14ac:dyDescent="0.25">
      <c r="B21" s="21">
        <v>13</v>
      </c>
      <c r="C21" s="21" t="s">
        <v>1283</v>
      </c>
      <c r="D21" s="33" t="e">
        <f>#REF!</f>
        <v>#REF!</v>
      </c>
      <c r="E21" s="34" t="e">
        <f>'4-Annual Financial Report'!#REF!</f>
        <v>#REF!</v>
      </c>
      <c r="F21" s="38" t="e">
        <f t="shared" si="0"/>
        <v>#REF!</v>
      </c>
      <c r="G21" s="33" t="e">
        <f>#REF!</f>
        <v>#REF!</v>
      </c>
      <c r="H21" s="34" t="e">
        <f>'4-Annual Financial Report'!#REF!</f>
        <v>#REF!</v>
      </c>
      <c r="I21" s="38" t="e">
        <f t="shared" si="1"/>
        <v>#REF!</v>
      </c>
      <c r="J21" s="33" t="e">
        <f>#REF!</f>
        <v>#REF!</v>
      </c>
      <c r="K21" s="34" t="e">
        <f>'4-Annual Financial Report'!#REF!</f>
        <v>#REF!</v>
      </c>
      <c r="L21" s="38" t="e">
        <f t="shared" si="2"/>
        <v>#REF!</v>
      </c>
    </row>
    <row r="22" spans="2:12" x14ac:dyDescent="0.25">
      <c r="B22" s="21">
        <v>14</v>
      </c>
      <c r="C22" s="26" t="s">
        <v>1286</v>
      </c>
      <c r="D22" s="33" t="e">
        <f>#REF!</f>
        <v>#REF!</v>
      </c>
      <c r="E22" s="34" t="e">
        <f>'4-Annual Financial Report'!#REF!</f>
        <v>#REF!</v>
      </c>
      <c r="F22" s="38" t="e">
        <f t="shared" si="0"/>
        <v>#REF!</v>
      </c>
      <c r="G22" s="33" t="e">
        <f>#REF!</f>
        <v>#REF!</v>
      </c>
      <c r="H22" s="34" t="e">
        <f>'4-Annual Financial Report'!#REF!</f>
        <v>#REF!</v>
      </c>
      <c r="I22" s="38" t="e">
        <f t="shared" si="1"/>
        <v>#REF!</v>
      </c>
      <c r="J22" s="33" t="e">
        <f>#REF!</f>
        <v>#REF!</v>
      </c>
      <c r="K22" s="34" t="e">
        <f>'4-Annual Financial Report'!#REF!</f>
        <v>#REF!</v>
      </c>
      <c r="L22" s="38" t="e">
        <f t="shared" si="2"/>
        <v>#REF!</v>
      </c>
    </row>
    <row r="23" spans="2:12" ht="15.75" customHeight="1" x14ac:dyDescent="0.25">
      <c r="B23" s="21">
        <v>15</v>
      </c>
      <c r="C23" s="21" t="s">
        <v>1287</v>
      </c>
      <c r="D23" s="33" t="e">
        <f>#REF!</f>
        <v>#REF!</v>
      </c>
      <c r="E23" s="34" t="e">
        <f>'4-Annual Financial Report'!#REF!</f>
        <v>#REF!</v>
      </c>
      <c r="F23" s="38" t="e">
        <f t="shared" si="0"/>
        <v>#REF!</v>
      </c>
      <c r="G23" s="33" t="e">
        <f>#REF!</f>
        <v>#REF!</v>
      </c>
      <c r="H23" s="34" t="e">
        <f>'4-Annual Financial Report'!#REF!</f>
        <v>#REF!</v>
      </c>
      <c r="I23" s="38" t="e">
        <f t="shared" si="1"/>
        <v>#REF!</v>
      </c>
      <c r="J23" s="33" t="e">
        <f>#REF!</f>
        <v>#REF!</v>
      </c>
      <c r="K23" s="34" t="e">
        <f>'4-Annual Financial Report'!#REF!</f>
        <v>#REF!</v>
      </c>
      <c r="L23" s="38" t="e">
        <f t="shared" si="2"/>
        <v>#REF!</v>
      </c>
    </row>
    <row r="24" spans="2:12" ht="13.8" thickBot="1" x14ac:dyDescent="0.3">
      <c r="B24" s="22">
        <v>16</v>
      </c>
      <c r="C24" s="23" t="s">
        <v>1288</v>
      </c>
      <c r="D24" s="35" t="e">
        <f t="shared" ref="D24:K24" si="3">SUM(D16:D23)</f>
        <v>#REF!</v>
      </c>
      <c r="E24" s="36" t="e">
        <f t="shared" si="3"/>
        <v>#REF!</v>
      </c>
      <c r="F24" s="37" t="e">
        <f>SUM(F16:F23)</f>
        <v>#REF!</v>
      </c>
      <c r="G24" s="35" t="e">
        <f t="shared" si="3"/>
        <v>#REF!</v>
      </c>
      <c r="H24" s="36" t="e">
        <f t="shared" si="3"/>
        <v>#REF!</v>
      </c>
      <c r="I24" s="37" t="e">
        <f>SUM(I16:I23)</f>
        <v>#REF!</v>
      </c>
      <c r="J24" s="35" t="e">
        <f t="shared" si="3"/>
        <v>#REF!</v>
      </c>
      <c r="K24" s="36" t="e">
        <f t="shared" si="3"/>
        <v>#REF!</v>
      </c>
      <c r="L24" s="37" t="e">
        <f>SUM(L16:L23)</f>
        <v>#REF!</v>
      </c>
    </row>
    <row r="25" spans="2:12" ht="13.8" thickBot="1" x14ac:dyDescent="0.3">
      <c r="B25" s="22">
        <v>17</v>
      </c>
      <c r="C25" s="27" t="s">
        <v>1289</v>
      </c>
      <c r="D25" s="35" t="e">
        <f>D24</f>
        <v>#REF!</v>
      </c>
      <c r="E25" s="35" t="e">
        <f t="shared" ref="E25:L25" si="4">E24</f>
        <v>#REF!</v>
      </c>
      <c r="F25" s="37" t="e">
        <f t="shared" si="4"/>
        <v>#REF!</v>
      </c>
      <c r="G25" s="35" t="e">
        <f t="shared" si="4"/>
        <v>#REF!</v>
      </c>
      <c r="H25" s="35" t="e">
        <f t="shared" si="4"/>
        <v>#REF!</v>
      </c>
      <c r="I25" s="37" t="e">
        <f t="shared" si="4"/>
        <v>#REF!</v>
      </c>
      <c r="J25" s="35" t="e">
        <f t="shared" si="4"/>
        <v>#REF!</v>
      </c>
      <c r="K25" s="35" t="e">
        <f t="shared" si="4"/>
        <v>#REF!</v>
      </c>
      <c r="L25" s="37" t="e">
        <f t="shared" si="4"/>
        <v>#REF!</v>
      </c>
    </row>
    <row r="26" spans="2:12" ht="13.8" thickBot="1" x14ac:dyDescent="0.3">
      <c r="D26" s="30"/>
      <c r="E26" s="31"/>
      <c r="F26" s="32"/>
      <c r="G26" s="30"/>
      <c r="H26" s="31"/>
      <c r="I26" s="32"/>
      <c r="J26" s="30"/>
      <c r="K26" s="31"/>
      <c r="L26" s="32"/>
    </row>
    <row r="27" spans="2:12" ht="13.8" thickBot="1" x14ac:dyDescent="0.3">
      <c r="B27" s="6">
        <v>18</v>
      </c>
      <c r="C27" s="40" t="s">
        <v>2503</v>
      </c>
      <c r="D27" s="41" t="e">
        <f>#REF!</f>
        <v>#REF!</v>
      </c>
      <c r="E27" s="42" t="e">
        <f>'4-Annual Financial Report'!#REF!</f>
        <v>#REF!</v>
      </c>
      <c r="F27" s="43" t="e">
        <f>D27-E27</f>
        <v>#REF!</v>
      </c>
      <c r="G27" s="41" t="e">
        <f>#REF!</f>
        <v>#REF!</v>
      </c>
      <c r="H27" s="42" t="e">
        <f>'4-Annual Financial Report'!#REF!</f>
        <v>#REF!</v>
      </c>
      <c r="I27" s="43" t="e">
        <f>G27-H27</f>
        <v>#REF!</v>
      </c>
      <c r="J27" s="41" t="e">
        <f>#REF!</f>
        <v>#REF!</v>
      </c>
      <c r="K27" s="42" t="e">
        <f>'4-Annual Financial Report'!#REF!</f>
        <v>#REF!</v>
      </c>
      <c r="L27" s="43" t="e">
        <f>J27-K27</f>
        <v>#REF!</v>
      </c>
    </row>
    <row r="28" spans="2:12" x14ac:dyDescent="0.25">
      <c r="C28" s="3"/>
      <c r="D28" s="4"/>
      <c r="E28" s="4"/>
      <c r="F28" s="4"/>
      <c r="G28" s="4"/>
      <c r="H28" s="4"/>
      <c r="I28" s="4"/>
    </row>
    <row r="29" spans="2:12" x14ac:dyDescent="0.25">
      <c r="C29" s="5"/>
    </row>
    <row r="30" spans="2:12" x14ac:dyDescent="0.25">
      <c r="C30" s="5"/>
    </row>
    <row r="32" spans="2:12" x14ac:dyDescent="0.25">
      <c r="C32" s="12"/>
      <c r="D32" s="12"/>
      <c r="E32" s="12"/>
      <c r="F32" s="12"/>
      <c r="G32" s="12"/>
      <c r="H32" s="12"/>
      <c r="I32" s="12"/>
    </row>
    <row r="33" spans="3:9" ht="19.05" customHeight="1" x14ac:dyDescent="0.25">
      <c r="C33" s="13"/>
      <c r="D33" s="12"/>
      <c r="E33" s="12"/>
      <c r="F33" s="423"/>
      <c r="G33" s="424"/>
      <c r="H33" s="424"/>
      <c r="I33" s="424"/>
    </row>
    <row r="34" spans="3:9" x14ac:dyDescent="0.25">
      <c r="C34" s="12"/>
      <c r="D34" s="12"/>
      <c r="E34" s="12"/>
      <c r="F34" s="12"/>
      <c r="G34" s="12"/>
      <c r="H34" s="12"/>
      <c r="I34" s="12"/>
    </row>
    <row r="35" spans="3:9" x14ac:dyDescent="0.25">
      <c r="C35" s="12"/>
      <c r="D35" s="12"/>
      <c r="E35" s="12"/>
      <c r="F35" s="12"/>
      <c r="G35" s="12"/>
      <c r="H35" s="12"/>
      <c r="I35" s="12"/>
    </row>
    <row r="36" spans="3:9" x14ac:dyDescent="0.25">
      <c r="C36" s="12"/>
      <c r="D36" s="12"/>
      <c r="E36" s="12"/>
      <c r="F36" s="12"/>
      <c r="G36" s="12"/>
      <c r="H36" s="12"/>
      <c r="I36" s="12"/>
    </row>
  </sheetData>
  <mergeCells count="10">
    <mergeCell ref="F33:I33"/>
    <mergeCell ref="B3:I3"/>
    <mergeCell ref="B1:L1"/>
    <mergeCell ref="B2:L2"/>
    <mergeCell ref="B15:C15"/>
    <mergeCell ref="D13:F13"/>
    <mergeCell ref="G13:I13"/>
    <mergeCell ref="J13:L13"/>
    <mergeCell ref="A5:B5"/>
    <mergeCell ref="A6:B6"/>
  </mergeCells>
  <phoneticPr fontId="0" type="noConversion"/>
  <pageMargins left="0.2" right="0.2" top="0.45" bottom="0.2" header="0" footer="0"/>
  <pageSetup scale="82" orientation="landscape" horizontalDpi="36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F36"/>
  <sheetViews>
    <sheetView zoomScaleNormal="100" workbookViewId="0">
      <selection activeCell="E30" sqref="E30"/>
    </sheetView>
  </sheetViews>
  <sheetFormatPr defaultColWidth="0" defaultRowHeight="13.8" zeroHeight="1" x14ac:dyDescent="0.3"/>
  <cols>
    <col min="1" max="1" width="9.26953125" style="73" customWidth="1"/>
    <col min="2" max="2" width="21.453125" style="67" customWidth="1"/>
    <col min="3" max="3" width="16" style="67" customWidth="1"/>
    <col min="4" max="4" width="13.81640625" style="67" customWidth="1"/>
    <col min="5" max="5" width="21.7265625" style="67" customWidth="1"/>
    <col min="6" max="6" width="36.54296875" style="67" customWidth="1"/>
    <col min="7" max="16384" width="11.08984375" style="67" hidden="1"/>
  </cols>
  <sheetData>
    <row r="1" spans="1:6" ht="18.75" customHeight="1" x14ac:dyDescent="0.35">
      <c r="A1" s="360" t="s">
        <v>3917</v>
      </c>
      <c r="B1" s="361"/>
      <c r="C1" s="361"/>
      <c r="D1" s="361"/>
      <c r="E1" s="361"/>
      <c r="F1" s="361"/>
    </row>
    <row r="2" spans="1:6" ht="18.75" customHeight="1" x14ac:dyDescent="0.3">
      <c r="A2" s="367" t="s">
        <v>3918</v>
      </c>
      <c r="B2" s="368"/>
      <c r="C2" s="368"/>
      <c r="D2" s="368"/>
      <c r="E2" s="368"/>
      <c r="F2" s="368"/>
    </row>
    <row r="3" spans="1:6" ht="18" x14ac:dyDescent="0.35">
      <c r="A3" s="362" t="s">
        <v>4012</v>
      </c>
      <c r="B3" s="363"/>
      <c r="C3" s="363"/>
      <c r="D3" s="363"/>
      <c r="E3" s="363"/>
      <c r="F3" s="363"/>
    </row>
    <row r="4" spans="1:6" s="198" customFormat="1" ht="15.6" x14ac:dyDescent="0.3">
      <c r="A4" s="210" t="s">
        <v>3923</v>
      </c>
      <c r="B4" s="103"/>
      <c r="C4" s="103"/>
      <c r="D4" s="211"/>
      <c r="E4" s="211" t="s">
        <v>3901</v>
      </c>
      <c r="F4" s="103"/>
    </row>
    <row r="5" spans="1:6" ht="15.6" x14ac:dyDescent="0.3">
      <c r="A5" s="358"/>
      <c r="B5" s="359"/>
      <c r="C5" s="359"/>
      <c r="D5" s="359"/>
      <c r="E5" s="359"/>
      <c r="F5" s="359"/>
    </row>
    <row r="6" spans="1:6" ht="16.2" thickBot="1" x14ac:dyDescent="0.35">
      <c r="A6" s="100"/>
      <c r="B6" s="101"/>
      <c r="C6" s="102"/>
      <c r="D6" s="102"/>
      <c r="E6" s="102"/>
      <c r="F6" s="102"/>
    </row>
    <row r="7" spans="1:6" ht="14.4" thickBot="1" x14ac:dyDescent="0.35">
      <c r="A7" s="103"/>
      <c r="B7" s="270" t="s">
        <v>3919</v>
      </c>
      <c r="C7" s="365"/>
      <c r="D7" s="366"/>
      <c r="E7" s="214" t="s">
        <v>3916</v>
      </c>
      <c r="F7" s="68"/>
    </row>
    <row r="8" spans="1:6" x14ac:dyDescent="0.3">
      <c r="A8" s="103"/>
      <c r="B8" s="105"/>
      <c r="C8" s="106"/>
      <c r="D8" s="106"/>
      <c r="E8" s="266"/>
      <c r="F8" s="267"/>
    </row>
    <row r="9" spans="1:6" ht="12" customHeight="1" x14ac:dyDescent="0.3">
      <c r="A9" s="103"/>
      <c r="B9" s="106"/>
      <c r="C9" s="106"/>
      <c r="D9" s="106"/>
      <c r="E9" s="106"/>
      <c r="F9" s="106"/>
    </row>
    <row r="10" spans="1:6" ht="13.5" customHeight="1" x14ac:dyDescent="0.3">
      <c r="A10" s="103"/>
      <c r="B10" s="106"/>
      <c r="C10" s="106"/>
      <c r="D10" s="106"/>
      <c r="E10" s="108"/>
      <c r="F10" s="108"/>
    </row>
    <row r="11" spans="1:6" ht="14.4" thickBot="1" x14ac:dyDescent="0.35">
      <c r="A11" s="103"/>
      <c r="B11" s="107"/>
      <c r="C11" s="108"/>
      <c r="D11" s="108"/>
      <c r="E11" s="104"/>
      <c r="F11" s="104"/>
    </row>
    <row r="12" spans="1:6" ht="14.4" thickBot="1" x14ac:dyDescent="0.35">
      <c r="A12" s="103"/>
      <c r="B12" s="197" t="s">
        <v>3900</v>
      </c>
      <c r="C12" s="69"/>
      <c r="D12" s="104"/>
      <c r="E12" s="109" t="s">
        <v>153</v>
      </c>
      <c r="F12" s="110" t="s">
        <v>3896</v>
      </c>
    </row>
    <row r="13" spans="1:6" ht="14.4" thickBot="1" x14ac:dyDescent="0.35">
      <c r="A13" s="103"/>
      <c r="B13" s="111" t="s">
        <v>3524</v>
      </c>
      <c r="C13" s="70"/>
      <c r="D13" s="104"/>
      <c r="E13" s="104" t="s">
        <v>3757</v>
      </c>
      <c r="F13" s="99"/>
    </row>
    <row r="14" spans="1:6" ht="14.4" thickBot="1" x14ac:dyDescent="0.35">
      <c r="A14" s="103"/>
      <c r="B14" s="107" t="s">
        <v>3525</v>
      </c>
      <c r="C14" s="71"/>
      <c r="D14" s="104"/>
      <c r="E14" s="104" t="s">
        <v>3902</v>
      </c>
      <c r="F14" s="99"/>
    </row>
    <row r="15" spans="1:6" x14ac:dyDescent="0.3">
      <c r="A15" s="103"/>
      <c r="B15" s="112"/>
      <c r="C15" s="112"/>
      <c r="D15" s="104"/>
      <c r="E15" s="268"/>
      <c r="F15" s="269"/>
    </row>
    <row r="16" spans="1:6" x14ac:dyDescent="0.3">
      <c r="A16" s="103"/>
      <c r="B16" s="112"/>
      <c r="C16" s="112"/>
      <c r="D16" s="104"/>
      <c r="E16" s="108"/>
      <c r="F16" s="108"/>
    </row>
    <row r="17" spans="1:6" x14ac:dyDescent="0.3">
      <c r="A17" s="103"/>
      <c r="B17" s="111"/>
      <c r="C17" s="104"/>
      <c r="D17" s="104"/>
      <c r="E17" s="104"/>
      <c r="F17" s="104"/>
    </row>
    <row r="18" spans="1:6" ht="14.4" thickBot="1" x14ac:dyDescent="0.35">
      <c r="A18" s="113"/>
      <c r="B18" s="114" t="s">
        <v>3756</v>
      </c>
      <c r="C18" s="104"/>
      <c r="D18" s="115"/>
      <c r="E18" s="116" t="s">
        <v>154</v>
      </c>
      <c r="F18" s="117"/>
    </row>
    <row r="19" spans="1:6" ht="14.4" thickBot="1" x14ac:dyDescent="0.35">
      <c r="A19" s="113"/>
      <c r="B19" s="107" t="s">
        <v>3526</v>
      </c>
      <c r="C19" s="364"/>
      <c r="D19" s="357"/>
      <c r="E19" s="107" t="s">
        <v>3526</v>
      </c>
      <c r="F19" s="74"/>
    </row>
    <row r="20" spans="1:6" ht="14.4" thickBot="1" x14ac:dyDescent="0.35">
      <c r="A20" s="113"/>
      <c r="B20" s="107" t="s">
        <v>3527</v>
      </c>
      <c r="C20" s="364"/>
      <c r="D20" s="357"/>
      <c r="E20" s="107" t="s">
        <v>3527</v>
      </c>
      <c r="F20" s="68"/>
    </row>
    <row r="21" spans="1:6" ht="14.4" thickBot="1" x14ac:dyDescent="0.35">
      <c r="A21" s="113"/>
      <c r="B21" s="107" t="s">
        <v>3528</v>
      </c>
      <c r="C21" s="356"/>
      <c r="D21" s="357"/>
      <c r="E21" s="107" t="s">
        <v>3528</v>
      </c>
      <c r="F21" s="72"/>
    </row>
    <row r="22" spans="1:6" x14ac:dyDescent="0.3">
      <c r="A22" s="113"/>
      <c r="B22" s="354" t="s">
        <v>3890</v>
      </c>
      <c r="C22" s="355"/>
      <c r="D22" s="355"/>
      <c r="E22" s="355"/>
      <c r="F22" s="355"/>
    </row>
    <row r="23" spans="1:6" x14ac:dyDescent="0.3">
      <c r="A23" s="113"/>
      <c r="B23" s="110"/>
      <c r="C23" s="110"/>
      <c r="D23" s="110"/>
      <c r="E23" s="110"/>
      <c r="F23" s="110"/>
    </row>
    <row r="24" spans="1:6" ht="30.75" customHeight="1" x14ac:dyDescent="0.3">
      <c r="A24" s="118"/>
      <c r="B24" s="119" t="s">
        <v>3914</v>
      </c>
      <c r="C24" s="265" t="s">
        <v>3915</v>
      </c>
      <c r="D24" s="120"/>
      <c r="E24" s="109"/>
      <c r="F24" s="104"/>
    </row>
    <row r="25" spans="1:6" x14ac:dyDescent="0.3">
      <c r="A25" s="113"/>
      <c r="B25" s="109"/>
      <c r="C25" s="109"/>
      <c r="D25" s="109"/>
      <c r="E25" s="109"/>
      <c r="F25" s="104"/>
    </row>
    <row r="26" spans="1:6" x14ac:dyDescent="0.3">
      <c r="A26" s="113"/>
      <c r="B26" s="121" t="s">
        <v>3891</v>
      </c>
      <c r="C26" s="114" t="s">
        <v>3892</v>
      </c>
      <c r="D26" s="122" t="s">
        <v>3893</v>
      </c>
      <c r="E26" s="104"/>
      <c r="F26" s="104"/>
    </row>
    <row r="27" spans="1:6" x14ac:dyDescent="0.3">
      <c r="A27" s="113"/>
      <c r="B27" s="123" t="s">
        <v>4013</v>
      </c>
      <c r="C27" s="109" t="s">
        <v>3928</v>
      </c>
      <c r="D27" s="124" t="s">
        <v>4014</v>
      </c>
      <c r="E27" s="104"/>
      <c r="F27" s="104"/>
    </row>
    <row r="28" spans="1:6" x14ac:dyDescent="0.3">
      <c r="A28" s="113"/>
      <c r="B28" s="121" t="s">
        <v>3894</v>
      </c>
      <c r="C28" s="114" t="s">
        <v>3892</v>
      </c>
      <c r="D28" s="122" t="s">
        <v>3893</v>
      </c>
      <c r="E28" s="109"/>
      <c r="F28" s="104"/>
    </row>
    <row r="29" spans="1:6" ht="15.6" customHeight="1" x14ac:dyDescent="0.3">
      <c r="A29" s="113"/>
      <c r="B29" s="112" t="s">
        <v>4015</v>
      </c>
      <c r="C29" s="125" t="s">
        <v>4016</v>
      </c>
      <c r="D29" s="124" t="s">
        <v>4017</v>
      </c>
      <c r="E29" s="109"/>
      <c r="F29" s="104"/>
    </row>
    <row r="30" spans="1:6" x14ac:dyDescent="0.3">
      <c r="A30" s="113"/>
      <c r="B30" s="104"/>
      <c r="C30" s="104"/>
      <c r="D30" s="104"/>
      <c r="E30" s="104"/>
      <c r="F30" s="104"/>
    </row>
    <row r="31" spans="1:6" ht="15.6" x14ac:dyDescent="0.3">
      <c r="A31" s="113"/>
      <c r="B31" s="104"/>
      <c r="C31" s="104"/>
      <c r="D31" s="126"/>
      <c r="E31" s="104"/>
      <c r="F31" s="104"/>
    </row>
    <row r="32" spans="1:6" x14ac:dyDescent="0.3">
      <c r="A32" s="113"/>
      <c r="B32" s="104"/>
      <c r="C32" s="104"/>
      <c r="D32" s="104"/>
      <c r="E32" s="104"/>
      <c r="F32" s="104"/>
    </row>
    <row r="33" spans="1:6" x14ac:dyDescent="0.3">
      <c r="A33" s="113"/>
      <c r="B33" s="104"/>
      <c r="C33" s="104"/>
      <c r="D33" s="104"/>
      <c r="E33" s="104"/>
      <c r="F33" s="104"/>
    </row>
    <row r="34" spans="1:6" x14ac:dyDescent="0.3">
      <c r="A34" s="113"/>
      <c r="B34" s="104"/>
      <c r="C34" s="104"/>
      <c r="D34" s="104"/>
      <c r="E34" s="104"/>
      <c r="F34" s="104"/>
    </row>
    <row r="35" spans="1:6" x14ac:dyDescent="0.3">
      <c r="A35" s="113"/>
      <c r="B35" s="104"/>
      <c r="C35" s="104"/>
      <c r="D35" s="104"/>
      <c r="E35" s="104"/>
      <c r="F35" s="104"/>
    </row>
    <row r="36" spans="1:6" x14ac:dyDescent="0.3">
      <c r="A36" s="113"/>
      <c r="B36" s="104"/>
      <c r="C36" s="104"/>
      <c r="D36" s="104"/>
      <c r="E36" s="104"/>
      <c r="F36" s="104"/>
    </row>
  </sheetData>
  <sheetProtection algorithmName="SHA-512" hashValue="TwB9JBIGWQbzUet6klCbQNlti6h9Opi7mkIB+FgHlFTrkro0wnLg4Us058SXa7tpzdAkOv/iB8CloOKW0PDrtQ==" saltValue="nE/nOrlr+cO+jkrQBxF4Tg==" spinCount="100000" sheet="1" objects="1" scenarios="1"/>
  <protectedRanges>
    <protectedRange sqref="C13" name="Range4"/>
  </protectedRanges>
  <mergeCells count="9">
    <mergeCell ref="B22:F22"/>
    <mergeCell ref="C21:D21"/>
    <mergeCell ref="A5:F5"/>
    <mergeCell ref="A1:F1"/>
    <mergeCell ref="A3:F3"/>
    <mergeCell ref="C19:D19"/>
    <mergeCell ref="C20:D20"/>
    <mergeCell ref="C7:D7"/>
    <mergeCell ref="A2:F2"/>
  </mergeCells>
  <phoneticPr fontId="1" type="noConversion"/>
  <conditionalFormatting sqref="C13">
    <cfRule type="expression" dxfId="2" priority="1" stopIfTrue="1">
      <formula>AND(OR(#REF!="original budget",#REF!="Annual financial report"),ISBLANK($C$13)=FALSE)</formula>
    </cfRule>
    <cfRule type="expression" dxfId="1" priority="2" stopIfTrue="1">
      <formula>OR(#REF!="original budget",#REF!="Annual financial report")</formula>
    </cfRule>
  </conditionalFormatting>
  <dataValidations count="1">
    <dataValidation type="textLength" operator="equal" allowBlank="1" showInputMessage="1" showErrorMessage="1" error="The data you entered is not valid._x000a__x000a_(Be sure to type a leading apostophe plus your 4 digit code.)_x000a_" sqref="C7" xr:uid="{00000000-0002-0000-0100-000000000000}">
      <formula1>4</formula1>
    </dataValidation>
  </dataValidations>
  <hyperlinks>
    <hyperlink ref="C24" r:id="rId1" xr:uid="{00000000-0004-0000-0100-000000000000}"/>
    <hyperlink ref="D29" r:id="rId2" xr:uid="{00000000-0004-0000-0100-000001000000}"/>
    <hyperlink ref="D27" r:id="rId3" xr:uid="{00000000-0004-0000-0100-000002000000}"/>
  </hyperlinks>
  <pageMargins left="0.75" right="0.75" top="1" bottom="1" header="0.5" footer="0.5"/>
  <pageSetup scale="78" orientation="landscape" r:id="rId4"/>
  <headerFooter alignWithMargins="0"/>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'List Data'!$A$1:$A$3</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I309"/>
  <sheetViews>
    <sheetView tabSelected="1" zoomScale="88" zoomScaleNormal="88" workbookViewId="0">
      <selection activeCell="C13" sqref="C13"/>
    </sheetView>
  </sheetViews>
  <sheetFormatPr defaultColWidth="0" defaultRowHeight="15.6" zeroHeight="1" x14ac:dyDescent="0.3"/>
  <cols>
    <col min="1" max="1" width="15.26953125" style="75" customWidth="1"/>
    <col min="2" max="2" width="36.453125" style="75" bestFit="1" customWidth="1"/>
    <col min="3" max="3" width="11.54296875" style="272" customWidth="1"/>
    <col min="4" max="4" width="47.26953125" style="273" customWidth="1"/>
    <col min="5" max="5" width="11.81640625" style="75" hidden="1" customWidth="1"/>
    <col min="6" max="6" width="22" style="75" hidden="1" customWidth="1"/>
    <col min="7" max="16384" width="0" style="75" hidden="1"/>
  </cols>
  <sheetData>
    <row r="1" spans="1:9" s="78" customFormat="1" ht="12.6" customHeight="1" x14ac:dyDescent="0.3">
      <c r="A1" s="372" t="str">
        <f>'1-Cover Page'!$A$1</f>
        <v>Quality Teacher Recruitment Grant</v>
      </c>
      <c r="B1" s="372"/>
      <c r="C1" s="372"/>
      <c r="D1" s="372"/>
      <c r="E1" s="77"/>
      <c r="F1" s="77"/>
      <c r="G1" s="77"/>
      <c r="H1" s="77"/>
      <c r="I1" s="77"/>
    </row>
    <row r="2" spans="1:9" s="78" customFormat="1" ht="12.6" customHeight="1" x14ac:dyDescent="0.3">
      <c r="A2" s="374" t="str">
        <f>'1-Cover Page'!$A$3</f>
        <v>Two Year Grant (FY2122 through FY2223)</v>
      </c>
      <c r="B2" s="374"/>
      <c r="C2" s="374"/>
      <c r="D2" s="374"/>
      <c r="E2" s="77"/>
      <c r="F2" s="77"/>
      <c r="G2" s="77"/>
      <c r="H2" s="77"/>
      <c r="I2" s="77"/>
    </row>
    <row r="3" spans="1:9" s="78" customFormat="1" ht="16.5" customHeight="1" x14ac:dyDescent="0.3">
      <c r="A3" s="373" t="s">
        <v>3897</v>
      </c>
      <c r="B3" s="373"/>
      <c r="C3" s="373"/>
      <c r="D3" s="373"/>
      <c r="E3" s="77"/>
      <c r="F3" s="77"/>
      <c r="G3" s="77"/>
      <c r="H3" s="77"/>
      <c r="I3" s="77"/>
    </row>
    <row r="4" spans="1:9" ht="12.75" customHeight="1" thickBot="1" x14ac:dyDescent="0.35">
      <c r="A4" s="127"/>
      <c r="B4" s="128"/>
      <c r="C4" s="129"/>
      <c r="D4" s="127"/>
      <c r="E4" s="77"/>
      <c r="F4" s="77"/>
      <c r="G4" s="77"/>
      <c r="H4" s="77"/>
      <c r="I4" s="77"/>
    </row>
    <row r="5" spans="1:9" ht="19.5" customHeight="1" x14ac:dyDescent="0.3">
      <c r="A5" s="130" t="s">
        <v>3916</v>
      </c>
      <c r="B5" s="191">
        <f>'1-Cover Page'!$C$7</f>
        <v>0</v>
      </c>
      <c r="C5" s="376"/>
      <c r="D5" s="376"/>
      <c r="E5" s="77"/>
      <c r="F5" s="77"/>
      <c r="G5" s="77"/>
      <c r="H5" s="77"/>
      <c r="I5" s="77"/>
    </row>
    <row r="6" spans="1:9" ht="12.75" customHeight="1" x14ac:dyDescent="0.3">
      <c r="A6" s="130"/>
      <c r="B6" s="190"/>
      <c r="C6" s="375"/>
      <c r="D6" s="375"/>
      <c r="E6" s="77"/>
      <c r="F6" s="77"/>
      <c r="G6" s="77"/>
      <c r="H6" s="77"/>
      <c r="I6" s="77"/>
    </row>
    <row r="7" spans="1:9" s="77" customFormat="1" ht="23.55" customHeight="1" x14ac:dyDescent="0.3">
      <c r="A7" s="127"/>
      <c r="B7" s="377" t="s">
        <v>3895</v>
      </c>
      <c r="C7" s="377"/>
      <c r="D7" s="131"/>
    </row>
    <row r="8" spans="1:9" s="77" customFormat="1" ht="12.75" customHeight="1" x14ac:dyDescent="0.3">
      <c r="A8" s="132">
        <v>1</v>
      </c>
      <c r="B8" s="133">
        <v>2</v>
      </c>
      <c r="C8" s="134">
        <v>5</v>
      </c>
      <c r="D8" s="135">
        <v>6</v>
      </c>
    </row>
    <row r="9" spans="1:9" s="77" customFormat="1" ht="91.5" customHeight="1" thickBot="1" x14ac:dyDescent="0.35">
      <c r="A9" s="136" t="s">
        <v>3903</v>
      </c>
      <c r="B9" s="136" t="s">
        <v>1345</v>
      </c>
      <c r="C9" s="137" t="s">
        <v>1346</v>
      </c>
      <c r="D9" s="136" t="s">
        <v>1347</v>
      </c>
    </row>
    <row r="10" spans="1:9" s="77" customFormat="1" ht="33.6" customHeight="1" thickBot="1" x14ac:dyDescent="0.35">
      <c r="A10" s="369" t="s">
        <v>3899</v>
      </c>
      <c r="B10" s="370"/>
      <c r="C10" s="370"/>
      <c r="D10" s="371"/>
    </row>
    <row r="11" spans="1:9" s="77" customFormat="1" ht="58.2" thickBot="1" x14ac:dyDescent="0.35">
      <c r="A11" s="93" t="s">
        <v>2504</v>
      </c>
      <c r="B11" s="94" t="s">
        <v>3925</v>
      </c>
      <c r="C11" s="95">
        <v>25000</v>
      </c>
      <c r="D11" s="96" t="s">
        <v>3927</v>
      </c>
    </row>
    <row r="12" spans="1:9" x14ac:dyDescent="0.3">
      <c r="A12" s="79"/>
      <c r="B12" s="79"/>
      <c r="C12" s="271"/>
      <c r="D12" s="97"/>
    </row>
    <row r="13" spans="1:9" x14ac:dyDescent="0.3">
      <c r="A13" s="79"/>
      <c r="B13" s="79"/>
      <c r="C13" s="271"/>
      <c r="D13" s="97"/>
    </row>
    <row r="14" spans="1:9" x14ac:dyDescent="0.3">
      <c r="A14" s="242"/>
      <c r="B14" s="79"/>
      <c r="C14" s="271"/>
      <c r="D14" s="97"/>
    </row>
    <row r="15" spans="1:9" x14ac:dyDescent="0.3">
      <c r="A15" s="242"/>
      <c r="B15" s="79"/>
      <c r="C15" s="271"/>
      <c r="D15" s="97"/>
    </row>
    <row r="16" spans="1:9" x14ac:dyDescent="0.3">
      <c r="A16" s="242"/>
      <c r="B16" s="79"/>
      <c r="C16" s="271"/>
      <c r="D16" s="97"/>
    </row>
    <row r="17" spans="1:4" x14ac:dyDescent="0.3">
      <c r="A17" s="242"/>
      <c r="B17" s="79"/>
      <c r="C17" s="271"/>
      <c r="D17" s="97"/>
    </row>
    <row r="18" spans="1:4" x14ac:dyDescent="0.3">
      <c r="A18" s="242"/>
      <c r="B18" s="79"/>
      <c r="C18" s="271"/>
      <c r="D18" s="97"/>
    </row>
    <row r="19" spans="1:4" x14ac:dyDescent="0.3">
      <c r="A19" s="242"/>
      <c r="B19" s="79"/>
      <c r="C19" s="271"/>
      <c r="D19" s="97"/>
    </row>
    <row r="20" spans="1:4" x14ac:dyDescent="0.3">
      <c r="A20" s="79"/>
      <c r="B20" s="79"/>
      <c r="C20" s="271"/>
      <c r="D20" s="97"/>
    </row>
    <row r="21" spans="1:4" x14ac:dyDescent="0.3">
      <c r="A21" s="79"/>
      <c r="B21" s="79"/>
      <c r="C21" s="271"/>
      <c r="D21" s="97"/>
    </row>
    <row r="22" spans="1:4" x14ac:dyDescent="0.3">
      <c r="A22" s="79"/>
      <c r="B22" s="79"/>
      <c r="C22" s="271"/>
      <c r="D22" s="97"/>
    </row>
    <row r="23" spans="1:4" x14ac:dyDescent="0.3">
      <c r="A23" s="79"/>
      <c r="B23" s="79"/>
      <c r="C23" s="271"/>
      <c r="D23" s="97"/>
    </row>
    <row r="24" spans="1:4" x14ac:dyDescent="0.3">
      <c r="A24" s="79"/>
      <c r="B24" s="79"/>
      <c r="C24" s="271"/>
      <c r="D24" s="97"/>
    </row>
    <row r="25" spans="1:4" x14ac:dyDescent="0.3">
      <c r="A25" s="79"/>
      <c r="B25" s="79"/>
      <c r="C25" s="271"/>
      <c r="D25" s="97"/>
    </row>
    <row r="26" spans="1:4" x14ac:dyDescent="0.3">
      <c r="A26" s="79"/>
      <c r="B26" s="79"/>
      <c r="C26" s="271"/>
      <c r="D26" s="97"/>
    </row>
    <row r="27" spans="1:4" x14ac:dyDescent="0.3">
      <c r="A27" s="79"/>
      <c r="B27" s="79"/>
      <c r="C27" s="271"/>
      <c r="D27" s="97"/>
    </row>
    <row r="28" spans="1:4" x14ac:dyDescent="0.3">
      <c r="A28" s="79"/>
      <c r="B28" s="79"/>
      <c r="C28" s="271"/>
      <c r="D28" s="97"/>
    </row>
    <row r="29" spans="1:4" x14ac:dyDescent="0.3">
      <c r="A29" s="79"/>
      <c r="B29" s="79"/>
      <c r="C29" s="271"/>
      <c r="D29" s="97"/>
    </row>
    <row r="30" spans="1:4" x14ac:dyDescent="0.3">
      <c r="A30" s="79"/>
      <c r="B30" s="79"/>
      <c r="C30" s="271"/>
      <c r="D30" s="97"/>
    </row>
    <row r="31" spans="1:4" x14ac:dyDescent="0.3">
      <c r="A31" s="79"/>
      <c r="B31" s="79"/>
      <c r="C31" s="271"/>
      <c r="D31" s="97"/>
    </row>
    <row r="32" spans="1:4" x14ac:dyDescent="0.3">
      <c r="A32" s="79"/>
      <c r="B32" s="79"/>
      <c r="C32" s="271"/>
      <c r="D32" s="97"/>
    </row>
    <row r="33" spans="1:4" x14ac:dyDescent="0.3">
      <c r="A33" s="79"/>
      <c r="B33" s="79"/>
      <c r="C33" s="271"/>
      <c r="D33" s="97"/>
    </row>
    <row r="34" spans="1:4" x14ac:dyDescent="0.3">
      <c r="A34" s="79"/>
      <c r="B34" s="79"/>
      <c r="C34" s="271"/>
      <c r="D34" s="97"/>
    </row>
    <row r="35" spans="1:4" x14ac:dyDescent="0.3">
      <c r="A35" s="79"/>
      <c r="B35" s="79"/>
      <c r="C35" s="271"/>
      <c r="D35" s="97"/>
    </row>
    <row r="36" spans="1:4" x14ac:dyDescent="0.3">
      <c r="A36" s="79"/>
      <c r="B36" s="79"/>
      <c r="C36" s="271"/>
      <c r="D36" s="97"/>
    </row>
    <row r="37" spans="1:4" x14ac:dyDescent="0.3">
      <c r="A37" s="79"/>
      <c r="B37" s="79"/>
      <c r="C37" s="271"/>
      <c r="D37" s="97"/>
    </row>
    <row r="38" spans="1:4" x14ac:dyDescent="0.3">
      <c r="A38" s="79"/>
      <c r="B38" s="79"/>
      <c r="C38" s="271"/>
      <c r="D38" s="97"/>
    </row>
    <row r="39" spans="1:4" x14ac:dyDescent="0.3">
      <c r="A39" s="79"/>
      <c r="B39" s="79"/>
      <c r="C39" s="271"/>
      <c r="D39" s="97"/>
    </row>
    <row r="40" spans="1:4" x14ac:dyDescent="0.3">
      <c r="A40" s="79"/>
      <c r="B40" s="79"/>
      <c r="C40" s="271"/>
      <c r="D40" s="97"/>
    </row>
    <row r="41" spans="1:4" x14ac:dyDescent="0.3">
      <c r="A41" s="79"/>
      <c r="B41" s="79"/>
      <c r="C41" s="271"/>
      <c r="D41" s="97"/>
    </row>
    <row r="42" spans="1:4" x14ac:dyDescent="0.3">
      <c r="A42" s="79"/>
      <c r="B42" s="79"/>
      <c r="C42" s="271"/>
      <c r="D42" s="97"/>
    </row>
    <row r="43" spans="1:4" x14ac:dyDescent="0.3">
      <c r="A43" s="79"/>
      <c r="B43" s="79"/>
      <c r="C43" s="271"/>
      <c r="D43" s="97"/>
    </row>
    <row r="44" spans="1:4" x14ac:dyDescent="0.3">
      <c r="A44" s="79"/>
      <c r="B44" s="79"/>
      <c r="C44" s="271"/>
      <c r="D44" s="97"/>
    </row>
    <row r="45" spans="1:4" x14ac:dyDescent="0.3">
      <c r="A45" s="79"/>
      <c r="B45" s="79"/>
      <c r="C45" s="271"/>
      <c r="D45" s="97"/>
    </row>
    <row r="46" spans="1:4" x14ac:dyDescent="0.3">
      <c r="A46" s="79"/>
      <c r="B46" s="79"/>
      <c r="C46" s="271"/>
      <c r="D46" s="97"/>
    </row>
    <row r="47" spans="1:4" x14ac:dyDescent="0.3">
      <c r="A47" s="79"/>
      <c r="B47" s="79"/>
      <c r="C47" s="271"/>
      <c r="D47" s="97"/>
    </row>
    <row r="48" spans="1:4" x14ac:dyDescent="0.3">
      <c r="A48" s="79"/>
      <c r="B48" s="79"/>
      <c r="C48" s="271"/>
      <c r="D48" s="97"/>
    </row>
    <row r="49" spans="1:4" x14ac:dyDescent="0.3">
      <c r="A49" s="79"/>
      <c r="B49" s="79"/>
      <c r="C49" s="271"/>
      <c r="D49" s="97"/>
    </row>
    <row r="50" spans="1:4" x14ac:dyDescent="0.3">
      <c r="A50" s="79"/>
      <c r="B50" s="79"/>
      <c r="C50" s="271"/>
      <c r="D50" s="97"/>
    </row>
    <row r="51" spans="1:4" x14ac:dyDescent="0.3">
      <c r="A51" s="79"/>
      <c r="B51" s="79"/>
      <c r="C51" s="271"/>
      <c r="D51" s="97"/>
    </row>
    <row r="52" spans="1:4" x14ac:dyDescent="0.3">
      <c r="A52" s="79"/>
      <c r="B52" s="79"/>
      <c r="C52" s="271"/>
      <c r="D52" s="97"/>
    </row>
    <row r="53" spans="1:4" x14ac:dyDescent="0.3">
      <c r="A53" s="79"/>
      <c r="B53" s="79"/>
      <c r="C53" s="271"/>
      <c r="D53" s="97"/>
    </row>
    <row r="54" spans="1:4" x14ac:dyDescent="0.3">
      <c r="A54" s="79"/>
      <c r="B54" s="79"/>
      <c r="C54" s="271"/>
      <c r="D54" s="97"/>
    </row>
    <row r="55" spans="1:4" x14ac:dyDescent="0.3">
      <c r="A55" s="79"/>
      <c r="B55" s="79"/>
      <c r="C55" s="271"/>
      <c r="D55" s="97"/>
    </row>
    <row r="56" spans="1:4" x14ac:dyDescent="0.3">
      <c r="A56" s="79"/>
      <c r="B56" s="79"/>
      <c r="C56" s="271"/>
      <c r="D56" s="97"/>
    </row>
    <row r="57" spans="1:4" x14ac:dyDescent="0.3">
      <c r="A57" s="79"/>
      <c r="B57" s="79"/>
      <c r="C57" s="271"/>
      <c r="D57" s="97"/>
    </row>
    <row r="58" spans="1:4" x14ac:dyDescent="0.3">
      <c r="A58" s="79"/>
      <c r="B58" s="79"/>
      <c r="C58" s="271"/>
      <c r="D58" s="97"/>
    </row>
    <row r="59" spans="1:4" x14ac:dyDescent="0.3">
      <c r="A59" s="79"/>
      <c r="B59" s="79"/>
      <c r="C59" s="271"/>
      <c r="D59" s="97"/>
    </row>
    <row r="60" spans="1:4" x14ac:dyDescent="0.3">
      <c r="A60" s="79"/>
      <c r="B60" s="79"/>
      <c r="C60" s="271"/>
      <c r="D60" s="97"/>
    </row>
    <row r="61" spans="1:4" x14ac:dyDescent="0.3">
      <c r="A61" s="79"/>
      <c r="B61" s="79"/>
      <c r="C61" s="271"/>
      <c r="D61" s="97"/>
    </row>
    <row r="62" spans="1:4" x14ac:dyDescent="0.3">
      <c r="A62" s="79"/>
      <c r="B62" s="79"/>
      <c r="C62" s="271"/>
      <c r="D62" s="97"/>
    </row>
    <row r="63" spans="1:4" x14ac:dyDescent="0.3">
      <c r="A63" s="79"/>
      <c r="B63" s="79"/>
      <c r="C63" s="271"/>
      <c r="D63" s="97"/>
    </row>
    <row r="64" spans="1:4" x14ac:dyDescent="0.3">
      <c r="A64" s="79"/>
      <c r="B64" s="79"/>
      <c r="C64" s="271"/>
      <c r="D64" s="97"/>
    </row>
    <row r="65" spans="1:4" x14ac:dyDescent="0.3">
      <c r="A65" s="79"/>
      <c r="B65" s="79"/>
      <c r="C65" s="271"/>
      <c r="D65" s="97"/>
    </row>
    <row r="66" spans="1:4" x14ac:dyDescent="0.3">
      <c r="A66" s="79"/>
      <c r="B66" s="79"/>
      <c r="C66" s="271"/>
      <c r="D66" s="97"/>
    </row>
    <row r="67" spans="1:4" x14ac:dyDescent="0.3">
      <c r="A67" s="79"/>
      <c r="B67" s="79"/>
      <c r="C67" s="271"/>
      <c r="D67" s="97"/>
    </row>
    <row r="68" spans="1:4" x14ac:dyDescent="0.3">
      <c r="A68" s="79"/>
      <c r="B68" s="79"/>
      <c r="C68" s="271"/>
      <c r="D68" s="97"/>
    </row>
    <row r="69" spans="1:4" x14ac:dyDescent="0.3">
      <c r="A69" s="79"/>
      <c r="B69" s="79"/>
      <c r="C69" s="271"/>
      <c r="D69" s="97"/>
    </row>
    <row r="70" spans="1:4" x14ac:dyDescent="0.3">
      <c r="A70" s="79"/>
      <c r="B70" s="79"/>
      <c r="C70" s="271"/>
      <c r="D70" s="97"/>
    </row>
    <row r="71" spans="1:4" x14ac:dyDescent="0.3">
      <c r="A71" s="79"/>
      <c r="B71" s="79"/>
      <c r="C71" s="271"/>
      <c r="D71" s="97"/>
    </row>
    <row r="72" spans="1:4" x14ac:dyDescent="0.3">
      <c r="A72" s="79"/>
      <c r="B72" s="79"/>
      <c r="C72" s="271"/>
      <c r="D72" s="97"/>
    </row>
    <row r="73" spans="1:4" x14ac:dyDescent="0.3">
      <c r="A73" s="79"/>
      <c r="B73" s="79"/>
      <c r="C73" s="271"/>
      <c r="D73" s="97"/>
    </row>
    <row r="74" spans="1:4" x14ac:dyDescent="0.3">
      <c r="A74" s="79"/>
      <c r="B74" s="79"/>
      <c r="C74" s="271"/>
      <c r="D74" s="97"/>
    </row>
    <row r="75" spans="1:4" x14ac:dyDescent="0.3">
      <c r="A75" s="79"/>
      <c r="B75" s="79"/>
      <c r="C75" s="271"/>
      <c r="D75" s="97"/>
    </row>
    <row r="76" spans="1:4" x14ac:dyDescent="0.3">
      <c r="A76" s="79"/>
      <c r="B76" s="79"/>
      <c r="C76" s="271"/>
      <c r="D76" s="97"/>
    </row>
    <row r="77" spans="1:4" x14ac:dyDescent="0.3">
      <c r="A77" s="79"/>
      <c r="B77" s="79"/>
      <c r="C77" s="271"/>
      <c r="D77" s="97"/>
    </row>
    <row r="78" spans="1:4" x14ac:dyDescent="0.3">
      <c r="A78" s="79"/>
      <c r="B78" s="79"/>
      <c r="C78" s="271"/>
      <c r="D78" s="97"/>
    </row>
    <row r="79" spans="1:4" x14ac:dyDescent="0.3">
      <c r="A79" s="79"/>
      <c r="B79" s="79"/>
      <c r="C79" s="271"/>
      <c r="D79" s="97"/>
    </row>
    <row r="80" spans="1:4" x14ac:dyDescent="0.3">
      <c r="A80" s="79"/>
      <c r="B80" s="79"/>
      <c r="C80" s="271"/>
      <c r="D80" s="97"/>
    </row>
    <row r="81" spans="1:4" x14ac:dyDescent="0.3">
      <c r="A81" s="79"/>
      <c r="B81" s="79"/>
      <c r="C81" s="271"/>
      <c r="D81" s="97"/>
    </row>
    <row r="82" spans="1:4" x14ac:dyDescent="0.3">
      <c r="A82" s="79"/>
      <c r="B82" s="79"/>
      <c r="C82" s="271"/>
      <c r="D82" s="97"/>
    </row>
    <row r="83" spans="1:4" x14ac:dyDescent="0.3">
      <c r="A83" s="79"/>
      <c r="B83" s="79"/>
      <c r="C83" s="271"/>
      <c r="D83" s="97"/>
    </row>
    <row r="84" spans="1:4" x14ac:dyDescent="0.3">
      <c r="A84" s="79"/>
      <c r="B84" s="79"/>
      <c r="C84" s="271"/>
      <c r="D84" s="97"/>
    </row>
    <row r="85" spans="1:4" x14ac:dyDescent="0.3">
      <c r="A85" s="79"/>
      <c r="B85" s="79"/>
      <c r="C85" s="271"/>
      <c r="D85" s="97"/>
    </row>
    <row r="86" spans="1:4" x14ac:dyDescent="0.3">
      <c r="A86" s="79"/>
      <c r="B86" s="79"/>
      <c r="C86" s="271"/>
      <c r="D86" s="97"/>
    </row>
    <row r="87" spans="1:4" x14ac:dyDescent="0.3">
      <c r="A87" s="79"/>
      <c r="B87" s="79"/>
      <c r="C87" s="271"/>
      <c r="D87" s="97"/>
    </row>
    <row r="88" spans="1:4" x14ac:dyDescent="0.3">
      <c r="A88" s="79"/>
      <c r="B88" s="79"/>
      <c r="C88" s="271"/>
      <c r="D88" s="97"/>
    </row>
    <row r="89" spans="1:4" x14ac:dyDescent="0.3">
      <c r="A89" s="79"/>
      <c r="B89" s="79"/>
      <c r="C89" s="271"/>
      <c r="D89" s="97"/>
    </row>
    <row r="90" spans="1:4" x14ac:dyDescent="0.3">
      <c r="A90" s="79"/>
      <c r="B90" s="79"/>
      <c r="C90" s="271"/>
      <c r="D90" s="97"/>
    </row>
    <row r="91" spans="1:4" x14ac:dyDescent="0.3">
      <c r="A91" s="79"/>
      <c r="B91" s="79"/>
      <c r="C91" s="271"/>
      <c r="D91" s="97"/>
    </row>
    <row r="92" spans="1:4" x14ac:dyDescent="0.3">
      <c r="A92" s="79"/>
      <c r="B92" s="79"/>
      <c r="C92" s="271"/>
      <c r="D92" s="97"/>
    </row>
    <row r="93" spans="1:4" x14ac:dyDescent="0.3">
      <c r="A93" s="79"/>
      <c r="B93" s="79"/>
      <c r="C93" s="271"/>
      <c r="D93" s="97"/>
    </row>
    <row r="94" spans="1:4" x14ac:dyDescent="0.3">
      <c r="A94" s="79"/>
      <c r="B94" s="79"/>
      <c r="C94" s="271"/>
      <c r="D94" s="97"/>
    </row>
    <row r="95" spans="1:4" x14ac:dyDescent="0.3">
      <c r="A95" s="79"/>
      <c r="B95" s="79"/>
      <c r="C95" s="271"/>
      <c r="D95" s="97"/>
    </row>
    <row r="96" spans="1:4" x14ac:dyDescent="0.3">
      <c r="A96" s="79"/>
      <c r="B96" s="79"/>
      <c r="C96" s="271"/>
      <c r="D96" s="97"/>
    </row>
    <row r="97" spans="1:4" x14ac:dyDescent="0.3">
      <c r="A97" s="79"/>
      <c r="B97" s="79"/>
      <c r="C97" s="271"/>
      <c r="D97" s="97"/>
    </row>
    <row r="98" spans="1:4" x14ac:dyDescent="0.3">
      <c r="A98" s="79"/>
      <c r="B98" s="79"/>
      <c r="C98" s="271"/>
      <c r="D98" s="97"/>
    </row>
    <row r="99" spans="1:4" x14ac:dyDescent="0.3">
      <c r="A99" s="79"/>
      <c r="B99" s="79"/>
      <c r="C99" s="271"/>
      <c r="D99" s="97"/>
    </row>
    <row r="100" spans="1:4" x14ac:dyDescent="0.3">
      <c r="A100" s="79"/>
      <c r="B100" s="79"/>
      <c r="C100" s="271"/>
      <c r="D100" s="97"/>
    </row>
    <row r="101" spans="1:4" x14ac:dyDescent="0.3">
      <c r="A101" s="79"/>
      <c r="B101" s="79"/>
      <c r="C101" s="271"/>
      <c r="D101" s="97"/>
    </row>
    <row r="102" spans="1:4" x14ac:dyDescent="0.3">
      <c r="A102" s="79"/>
      <c r="B102" s="79"/>
      <c r="C102" s="271"/>
      <c r="D102" s="97"/>
    </row>
    <row r="103" spans="1:4" x14ac:dyDescent="0.3">
      <c r="A103" s="79"/>
      <c r="B103" s="79"/>
      <c r="C103" s="271"/>
      <c r="D103" s="97"/>
    </row>
    <row r="104" spans="1:4" x14ac:dyDescent="0.3">
      <c r="A104" s="79"/>
      <c r="B104" s="79"/>
      <c r="C104" s="271"/>
      <c r="D104" s="97"/>
    </row>
    <row r="105" spans="1:4" x14ac:dyDescent="0.3">
      <c r="A105" s="79"/>
      <c r="B105" s="79"/>
      <c r="C105" s="271"/>
      <c r="D105" s="97"/>
    </row>
    <row r="106" spans="1:4" x14ac:dyDescent="0.3">
      <c r="A106" s="79"/>
      <c r="B106" s="79"/>
      <c r="C106" s="271"/>
      <c r="D106" s="97"/>
    </row>
    <row r="107" spans="1:4" x14ac:dyDescent="0.3">
      <c r="A107" s="79"/>
      <c r="B107" s="79"/>
      <c r="C107" s="271"/>
      <c r="D107" s="97"/>
    </row>
    <row r="108" spans="1:4" x14ac:dyDescent="0.3">
      <c r="A108" s="79"/>
      <c r="B108" s="79"/>
      <c r="C108" s="271"/>
      <c r="D108" s="97"/>
    </row>
    <row r="109" spans="1:4" x14ac:dyDescent="0.3">
      <c r="A109" s="79"/>
      <c r="B109" s="79"/>
      <c r="C109" s="271"/>
      <c r="D109" s="97"/>
    </row>
    <row r="110" spans="1:4" x14ac:dyDescent="0.3">
      <c r="A110" s="79"/>
      <c r="B110" s="79"/>
      <c r="C110" s="271"/>
      <c r="D110" s="97"/>
    </row>
    <row r="111" spans="1:4" x14ac:dyDescent="0.3">
      <c r="A111" s="79"/>
      <c r="B111" s="79"/>
      <c r="C111" s="271"/>
      <c r="D111" s="97"/>
    </row>
    <row r="112" spans="1:4" x14ac:dyDescent="0.3">
      <c r="A112" s="79"/>
      <c r="B112" s="79"/>
      <c r="C112" s="271"/>
      <c r="D112" s="97"/>
    </row>
    <row r="113" spans="1:4" x14ac:dyDescent="0.3">
      <c r="A113" s="79"/>
      <c r="B113" s="79"/>
      <c r="C113" s="271"/>
      <c r="D113" s="97"/>
    </row>
    <row r="114" spans="1:4" x14ac:dyDescent="0.3">
      <c r="A114" s="79"/>
      <c r="B114" s="79"/>
      <c r="C114" s="271"/>
      <c r="D114" s="97"/>
    </row>
    <row r="115" spans="1:4" x14ac:dyDescent="0.3">
      <c r="A115" s="79"/>
      <c r="B115" s="79"/>
      <c r="C115" s="271"/>
      <c r="D115" s="97"/>
    </row>
    <row r="116" spans="1:4" x14ac:dyDescent="0.3">
      <c r="A116" s="79"/>
      <c r="B116" s="79"/>
      <c r="C116" s="271"/>
      <c r="D116" s="97"/>
    </row>
    <row r="117" spans="1:4" x14ac:dyDescent="0.3">
      <c r="A117" s="79"/>
      <c r="B117" s="79"/>
      <c r="C117" s="271"/>
      <c r="D117" s="97"/>
    </row>
    <row r="118" spans="1:4" x14ac:dyDescent="0.3">
      <c r="A118" s="79"/>
      <c r="B118" s="79"/>
      <c r="C118" s="271"/>
      <c r="D118" s="97"/>
    </row>
    <row r="119" spans="1:4" x14ac:dyDescent="0.3">
      <c r="A119" s="79"/>
      <c r="B119" s="79"/>
      <c r="C119" s="271"/>
      <c r="D119" s="97"/>
    </row>
    <row r="120" spans="1:4" x14ac:dyDescent="0.3">
      <c r="A120" s="79"/>
      <c r="B120" s="79"/>
      <c r="C120" s="271"/>
      <c r="D120" s="97"/>
    </row>
    <row r="121" spans="1:4" x14ac:dyDescent="0.3">
      <c r="A121" s="79"/>
      <c r="B121" s="79"/>
      <c r="C121" s="271"/>
      <c r="D121" s="97"/>
    </row>
    <row r="122" spans="1:4" x14ac:dyDescent="0.3">
      <c r="A122" s="79"/>
      <c r="B122" s="79"/>
      <c r="C122" s="271"/>
      <c r="D122" s="97"/>
    </row>
    <row r="123" spans="1:4" x14ac:dyDescent="0.3">
      <c r="A123" s="79"/>
      <c r="B123" s="79"/>
      <c r="C123" s="271"/>
      <c r="D123" s="97"/>
    </row>
    <row r="124" spans="1:4" x14ac:dyDescent="0.3">
      <c r="A124" s="79"/>
      <c r="B124" s="79"/>
      <c r="C124" s="271"/>
      <c r="D124" s="97"/>
    </row>
    <row r="125" spans="1:4" hidden="1" x14ac:dyDescent="0.3">
      <c r="A125" s="79"/>
      <c r="B125" s="79"/>
      <c r="C125" s="271"/>
      <c r="D125" s="97"/>
    </row>
    <row r="126" spans="1:4" hidden="1" x14ac:dyDescent="0.3">
      <c r="A126" s="79"/>
      <c r="B126" s="79"/>
      <c r="C126" s="271"/>
      <c r="D126" s="97"/>
    </row>
    <row r="127" spans="1:4" hidden="1" x14ac:dyDescent="0.3">
      <c r="A127" s="79"/>
      <c r="B127" s="79"/>
      <c r="C127" s="271"/>
      <c r="D127" s="97"/>
    </row>
    <row r="128" spans="1:4" hidden="1" x14ac:dyDescent="0.3">
      <c r="A128" s="79"/>
      <c r="B128" s="79"/>
      <c r="C128" s="271"/>
      <c r="D128" s="97"/>
    </row>
    <row r="129" spans="1:4" hidden="1" x14ac:dyDescent="0.3">
      <c r="A129" s="79"/>
      <c r="B129" s="79"/>
      <c r="C129" s="271"/>
      <c r="D129" s="97"/>
    </row>
    <row r="130" spans="1:4" hidden="1" x14ac:dyDescent="0.3">
      <c r="A130" s="79"/>
      <c r="B130" s="79"/>
      <c r="C130" s="271"/>
      <c r="D130" s="97"/>
    </row>
    <row r="131" spans="1:4" hidden="1" x14ac:dyDescent="0.3">
      <c r="A131" s="79"/>
      <c r="B131" s="79"/>
      <c r="C131" s="271"/>
      <c r="D131" s="97"/>
    </row>
    <row r="132" spans="1:4" hidden="1" x14ac:dyDescent="0.3">
      <c r="A132" s="79"/>
      <c r="B132" s="79"/>
      <c r="C132" s="271"/>
      <c r="D132" s="97"/>
    </row>
    <row r="133" spans="1:4" hidden="1" x14ac:dyDescent="0.3">
      <c r="A133" s="79"/>
      <c r="B133" s="79"/>
      <c r="C133" s="271"/>
      <c r="D133" s="97"/>
    </row>
    <row r="134" spans="1:4" hidden="1" x14ac:dyDescent="0.3">
      <c r="A134" s="79"/>
      <c r="B134" s="79"/>
      <c r="C134" s="271"/>
      <c r="D134" s="97"/>
    </row>
    <row r="135" spans="1:4" hidden="1" x14ac:dyDescent="0.3">
      <c r="A135" s="79"/>
      <c r="B135" s="79"/>
      <c r="C135" s="271"/>
      <c r="D135" s="97"/>
    </row>
    <row r="136" spans="1:4" hidden="1" x14ac:dyDescent="0.3">
      <c r="A136" s="79"/>
      <c r="B136" s="79"/>
      <c r="C136" s="271"/>
      <c r="D136" s="97"/>
    </row>
    <row r="137" spans="1:4" hidden="1" x14ac:dyDescent="0.3">
      <c r="A137" s="79"/>
      <c r="B137" s="79"/>
      <c r="C137" s="271"/>
      <c r="D137" s="97"/>
    </row>
    <row r="138" spans="1:4" hidden="1" x14ac:dyDescent="0.3">
      <c r="A138" s="79"/>
      <c r="B138" s="79"/>
      <c r="C138" s="271"/>
      <c r="D138" s="97"/>
    </row>
    <row r="139" spans="1:4" hidden="1" x14ac:dyDescent="0.3">
      <c r="A139" s="79"/>
      <c r="B139" s="79"/>
      <c r="C139" s="271"/>
      <c r="D139" s="97"/>
    </row>
    <row r="140" spans="1:4" hidden="1" x14ac:dyDescent="0.3">
      <c r="A140" s="79"/>
      <c r="B140" s="79"/>
      <c r="C140" s="271"/>
      <c r="D140" s="97"/>
    </row>
    <row r="141" spans="1:4" hidden="1" x14ac:dyDescent="0.3">
      <c r="A141" s="79"/>
      <c r="B141" s="79"/>
      <c r="C141" s="271"/>
      <c r="D141" s="97"/>
    </row>
    <row r="142" spans="1:4" hidden="1" x14ac:dyDescent="0.3">
      <c r="A142" s="79"/>
      <c r="B142" s="79"/>
      <c r="C142" s="271"/>
      <c r="D142" s="97"/>
    </row>
    <row r="143" spans="1:4" hidden="1" x14ac:dyDescent="0.3">
      <c r="A143" s="79"/>
      <c r="B143" s="79"/>
      <c r="C143" s="271"/>
      <c r="D143" s="97"/>
    </row>
    <row r="144" spans="1:4" hidden="1" x14ac:dyDescent="0.3">
      <c r="A144" s="79"/>
      <c r="B144" s="79"/>
      <c r="C144" s="271"/>
      <c r="D144" s="97"/>
    </row>
    <row r="145" spans="1:4" hidden="1" x14ac:dyDescent="0.3">
      <c r="A145" s="79"/>
      <c r="B145" s="79"/>
      <c r="C145" s="271"/>
      <c r="D145" s="97"/>
    </row>
    <row r="146" spans="1:4" hidden="1" x14ac:dyDescent="0.3">
      <c r="A146" s="79"/>
      <c r="B146" s="79"/>
      <c r="C146" s="271"/>
      <c r="D146" s="97"/>
    </row>
    <row r="147" spans="1:4" hidden="1" x14ac:dyDescent="0.3">
      <c r="A147" s="79"/>
      <c r="B147" s="79"/>
      <c r="C147" s="271"/>
      <c r="D147" s="97"/>
    </row>
    <row r="148" spans="1:4" hidden="1" x14ac:dyDescent="0.3">
      <c r="A148" s="79"/>
      <c r="B148" s="79"/>
      <c r="C148" s="271"/>
      <c r="D148" s="97"/>
    </row>
    <row r="149" spans="1:4" hidden="1" x14ac:dyDescent="0.3">
      <c r="A149" s="79"/>
      <c r="B149" s="79"/>
      <c r="C149" s="271"/>
      <c r="D149" s="97"/>
    </row>
    <row r="150" spans="1:4" hidden="1" x14ac:dyDescent="0.3">
      <c r="A150" s="79"/>
      <c r="B150" s="79"/>
      <c r="C150" s="271"/>
      <c r="D150" s="97"/>
    </row>
    <row r="151" spans="1:4" hidden="1" x14ac:dyDescent="0.3">
      <c r="A151" s="79"/>
      <c r="B151" s="79"/>
      <c r="C151" s="271"/>
      <c r="D151" s="97"/>
    </row>
    <row r="152" spans="1:4" hidden="1" x14ac:dyDescent="0.3">
      <c r="A152" s="79"/>
      <c r="B152" s="79"/>
      <c r="C152" s="271"/>
      <c r="D152" s="97"/>
    </row>
    <row r="153" spans="1:4" hidden="1" x14ac:dyDescent="0.3">
      <c r="A153" s="79"/>
      <c r="B153" s="79"/>
      <c r="C153" s="271"/>
      <c r="D153" s="97"/>
    </row>
    <row r="154" spans="1:4" hidden="1" x14ac:dyDescent="0.3">
      <c r="A154" s="79"/>
      <c r="B154" s="79"/>
      <c r="C154" s="271"/>
      <c r="D154" s="97"/>
    </row>
    <row r="155" spans="1:4" hidden="1" x14ac:dyDescent="0.3">
      <c r="A155" s="79"/>
      <c r="B155" s="79"/>
      <c r="C155" s="271"/>
      <c r="D155" s="97"/>
    </row>
    <row r="156" spans="1:4" hidden="1" x14ac:dyDescent="0.3">
      <c r="A156" s="79"/>
      <c r="B156" s="79"/>
      <c r="C156" s="271"/>
      <c r="D156" s="97"/>
    </row>
    <row r="157" spans="1:4" hidden="1" x14ac:dyDescent="0.3">
      <c r="A157" s="79"/>
      <c r="B157" s="79"/>
      <c r="C157" s="271"/>
      <c r="D157" s="97"/>
    </row>
    <row r="158" spans="1:4" hidden="1" x14ac:dyDescent="0.3">
      <c r="A158" s="79"/>
      <c r="B158" s="79"/>
      <c r="C158" s="271"/>
      <c r="D158" s="97"/>
    </row>
    <row r="159" spans="1:4" hidden="1" x14ac:dyDescent="0.3">
      <c r="A159" s="79"/>
      <c r="B159" s="79"/>
      <c r="C159" s="271"/>
      <c r="D159" s="97"/>
    </row>
    <row r="160" spans="1:4" hidden="1" x14ac:dyDescent="0.3">
      <c r="A160" s="79"/>
      <c r="B160" s="79"/>
      <c r="C160" s="271"/>
      <c r="D160" s="97"/>
    </row>
    <row r="161" spans="1:4" hidden="1" x14ac:dyDescent="0.3">
      <c r="A161" s="79"/>
      <c r="B161" s="79"/>
      <c r="C161" s="271"/>
      <c r="D161" s="97"/>
    </row>
    <row r="162" spans="1:4" hidden="1" x14ac:dyDescent="0.3">
      <c r="A162" s="79"/>
      <c r="B162" s="79"/>
      <c r="C162" s="271"/>
      <c r="D162" s="97"/>
    </row>
    <row r="163" spans="1:4" hidden="1" x14ac:dyDescent="0.3">
      <c r="A163" s="79"/>
      <c r="B163" s="79"/>
      <c r="C163" s="271"/>
      <c r="D163" s="97"/>
    </row>
    <row r="164" spans="1:4" hidden="1" x14ac:dyDescent="0.3">
      <c r="A164" s="79"/>
      <c r="B164" s="79"/>
      <c r="C164" s="271"/>
      <c r="D164" s="97"/>
    </row>
    <row r="165" spans="1:4" hidden="1" x14ac:dyDescent="0.3">
      <c r="A165" s="79"/>
      <c r="B165" s="79"/>
      <c r="C165" s="271"/>
      <c r="D165" s="97"/>
    </row>
    <row r="166" spans="1:4" hidden="1" x14ac:dyDescent="0.3">
      <c r="A166" s="79"/>
      <c r="B166" s="79"/>
      <c r="C166" s="271"/>
      <c r="D166" s="97"/>
    </row>
    <row r="167" spans="1:4" hidden="1" x14ac:dyDescent="0.3">
      <c r="A167" s="79"/>
      <c r="B167" s="79"/>
      <c r="C167" s="271"/>
      <c r="D167" s="97"/>
    </row>
    <row r="168" spans="1:4" hidden="1" x14ac:dyDescent="0.3">
      <c r="A168" s="79"/>
      <c r="B168" s="79"/>
      <c r="C168" s="271"/>
      <c r="D168" s="97"/>
    </row>
    <row r="169" spans="1:4" hidden="1" x14ac:dyDescent="0.3">
      <c r="A169" s="79"/>
      <c r="B169" s="79"/>
      <c r="C169" s="271"/>
      <c r="D169" s="97"/>
    </row>
    <row r="170" spans="1:4" hidden="1" x14ac:dyDescent="0.3">
      <c r="A170" s="79"/>
      <c r="B170" s="79"/>
      <c r="C170" s="271"/>
      <c r="D170" s="97"/>
    </row>
    <row r="171" spans="1:4" hidden="1" x14ac:dyDescent="0.3">
      <c r="A171" s="79"/>
      <c r="B171" s="79"/>
      <c r="C171" s="271"/>
      <c r="D171" s="97"/>
    </row>
    <row r="172" spans="1:4" hidden="1" x14ac:dyDescent="0.3">
      <c r="A172" s="79"/>
      <c r="B172" s="79"/>
      <c r="C172" s="271"/>
      <c r="D172" s="97"/>
    </row>
    <row r="173" spans="1:4" hidden="1" x14ac:dyDescent="0.3">
      <c r="A173" s="79"/>
      <c r="B173" s="79"/>
      <c r="C173" s="271"/>
      <c r="D173" s="97"/>
    </row>
    <row r="174" spans="1:4" hidden="1" x14ac:dyDescent="0.3">
      <c r="A174" s="79"/>
      <c r="B174" s="79"/>
      <c r="C174" s="271"/>
      <c r="D174" s="97"/>
    </row>
    <row r="175" spans="1:4" hidden="1" x14ac:dyDescent="0.3">
      <c r="A175" s="79"/>
      <c r="B175" s="79"/>
      <c r="C175" s="271"/>
      <c r="D175" s="97"/>
    </row>
    <row r="176" spans="1:4" hidden="1" x14ac:dyDescent="0.3">
      <c r="A176" s="79"/>
      <c r="B176" s="79"/>
      <c r="C176" s="271"/>
      <c r="D176" s="97"/>
    </row>
    <row r="177" spans="1:4" hidden="1" x14ac:dyDescent="0.3">
      <c r="A177" s="79"/>
      <c r="B177" s="79"/>
      <c r="C177" s="271"/>
      <c r="D177" s="97"/>
    </row>
    <row r="178" spans="1:4" hidden="1" x14ac:dyDescent="0.3">
      <c r="A178" s="79"/>
      <c r="B178" s="79"/>
      <c r="C178" s="271"/>
      <c r="D178" s="97"/>
    </row>
    <row r="179" spans="1:4" hidden="1" x14ac:dyDescent="0.3">
      <c r="A179" s="79"/>
      <c r="B179" s="79"/>
      <c r="C179" s="271"/>
      <c r="D179" s="97"/>
    </row>
    <row r="180" spans="1:4" hidden="1" x14ac:dyDescent="0.3">
      <c r="A180" s="79"/>
      <c r="B180" s="79"/>
      <c r="C180" s="271"/>
      <c r="D180" s="97"/>
    </row>
    <row r="181" spans="1:4" hidden="1" x14ac:dyDescent="0.3">
      <c r="A181" s="79"/>
      <c r="B181" s="79"/>
      <c r="C181" s="271"/>
      <c r="D181" s="97"/>
    </row>
    <row r="182" spans="1:4" hidden="1" x14ac:dyDescent="0.3">
      <c r="A182" s="79"/>
      <c r="B182" s="79"/>
      <c r="C182" s="271"/>
      <c r="D182" s="97"/>
    </row>
    <row r="183" spans="1:4" hidden="1" x14ac:dyDescent="0.3">
      <c r="A183" s="79"/>
      <c r="B183" s="79"/>
      <c r="C183" s="271"/>
      <c r="D183" s="97"/>
    </row>
    <row r="184" spans="1:4" hidden="1" x14ac:dyDescent="0.3">
      <c r="A184" s="79"/>
      <c r="B184" s="79"/>
      <c r="C184" s="271"/>
      <c r="D184" s="97"/>
    </row>
    <row r="185" spans="1:4" hidden="1" x14ac:dyDescent="0.3">
      <c r="A185" s="79"/>
      <c r="B185" s="79"/>
      <c r="C185" s="271"/>
      <c r="D185" s="97"/>
    </row>
    <row r="186" spans="1:4" hidden="1" x14ac:dyDescent="0.3">
      <c r="A186" s="79"/>
      <c r="B186" s="79"/>
      <c r="C186" s="271"/>
      <c r="D186" s="97"/>
    </row>
    <row r="187" spans="1:4" hidden="1" x14ac:dyDescent="0.3">
      <c r="A187" s="79"/>
      <c r="B187" s="79"/>
      <c r="C187" s="271"/>
      <c r="D187" s="97"/>
    </row>
    <row r="188" spans="1:4" hidden="1" x14ac:dyDescent="0.3">
      <c r="A188" s="79"/>
      <c r="B188" s="79"/>
      <c r="C188" s="271"/>
      <c r="D188" s="97"/>
    </row>
    <row r="189" spans="1:4" hidden="1" x14ac:dyDescent="0.3">
      <c r="A189" s="79"/>
      <c r="B189" s="79"/>
      <c r="C189" s="271"/>
      <c r="D189" s="97"/>
    </row>
    <row r="190" spans="1:4" hidden="1" x14ac:dyDescent="0.3">
      <c r="A190" s="79"/>
      <c r="B190" s="79"/>
      <c r="C190" s="271"/>
      <c r="D190" s="97"/>
    </row>
    <row r="191" spans="1:4" hidden="1" x14ac:dyDescent="0.3">
      <c r="A191" s="79"/>
      <c r="B191" s="79"/>
      <c r="C191" s="271"/>
      <c r="D191" s="97"/>
    </row>
    <row r="192" spans="1:4" hidden="1" x14ac:dyDescent="0.3">
      <c r="A192" s="79"/>
      <c r="B192" s="79"/>
      <c r="C192" s="271"/>
      <c r="D192" s="97"/>
    </row>
    <row r="193" spans="1:4" hidden="1" x14ac:dyDescent="0.3">
      <c r="A193" s="79"/>
      <c r="B193" s="79"/>
      <c r="C193" s="271"/>
      <c r="D193" s="97"/>
    </row>
    <row r="194" spans="1:4" hidden="1" x14ac:dyDescent="0.3">
      <c r="A194" s="79"/>
      <c r="B194" s="79"/>
      <c r="C194" s="271"/>
      <c r="D194" s="97"/>
    </row>
    <row r="195" spans="1:4" hidden="1" x14ac:dyDescent="0.3">
      <c r="A195" s="79"/>
      <c r="B195" s="79"/>
      <c r="C195" s="271"/>
      <c r="D195" s="97"/>
    </row>
    <row r="196" spans="1:4" hidden="1" x14ac:dyDescent="0.3">
      <c r="A196" s="79"/>
      <c r="B196" s="79"/>
      <c r="C196" s="271"/>
      <c r="D196" s="97"/>
    </row>
    <row r="197" spans="1:4" hidden="1" x14ac:dyDescent="0.3">
      <c r="A197" s="79"/>
      <c r="B197" s="79"/>
      <c r="C197" s="271"/>
      <c r="D197" s="97"/>
    </row>
    <row r="198" spans="1:4" hidden="1" x14ac:dyDescent="0.3">
      <c r="A198" s="79"/>
      <c r="B198" s="79"/>
      <c r="C198" s="271"/>
      <c r="D198" s="97"/>
    </row>
    <row r="199" spans="1:4" hidden="1" x14ac:dyDescent="0.3">
      <c r="A199" s="79"/>
      <c r="B199" s="79"/>
      <c r="C199" s="271"/>
      <c r="D199" s="97"/>
    </row>
    <row r="200" spans="1:4" hidden="1" x14ac:dyDescent="0.3">
      <c r="A200" s="79"/>
      <c r="B200" s="79"/>
      <c r="C200" s="271"/>
      <c r="D200" s="97"/>
    </row>
    <row r="201" spans="1:4" hidden="1" x14ac:dyDescent="0.3">
      <c r="A201" s="79"/>
      <c r="B201" s="79"/>
      <c r="C201" s="271"/>
      <c r="D201" s="97"/>
    </row>
    <row r="202" spans="1:4" hidden="1" x14ac:dyDescent="0.3">
      <c r="A202" s="79"/>
      <c r="B202" s="79"/>
      <c r="C202" s="271"/>
      <c r="D202" s="97"/>
    </row>
    <row r="203" spans="1:4" hidden="1" x14ac:dyDescent="0.3">
      <c r="A203" s="79"/>
      <c r="B203" s="79"/>
      <c r="C203" s="271"/>
      <c r="D203" s="97"/>
    </row>
    <row r="204" spans="1:4" hidden="1" x14ac:dyDescent="0.3">
      <c r="A204" s="79"/>
      <c r="B204" s="79"/>
      <c r="C204" s="271"/>
      <c r="D204" s="97"/>
    </row>
    <row r="205" spans="1:4" hidden="1" x14ac:dyDescent="0.3">
      <c r="A205" s="79"/>
      <c r="B205" s="79"/>
      <c r="C205" s="271"/>
      <c r="D205" s="97"/>
    </row>
    <row r="206" spans="1:4" hidden="1" x14ac:dyDescent="0.3">
      <c r="A206" s="79"/>
      <c r="B206" s="79"/>
      <c r="C206" s="271"/>
      <c r="D206" s="97"/>
    </row>
    <row r="207" spans="1:4" hidden="1" x14ac:dyDescent="0.3">
      <c r="A207" s="79"/>
      <c r="B207" s="79"/>
      <c r="C207" s="271"/>
      <c r="D207" s="97"/>
    </row>
    <row r="208" spans="1:4" hidden="1" x14ac:dyDescent="0.3">
      <c r="A208" s="79"/>
      <c r="B208" s="79"/>
      <c r="C208" s="271"/>
      <c r="D208" s="97"/>
    </row>
    <row r="209" spans="1:4" hidden="1" x14ac:dyDescent="0.3">
      <c r="A209" s="79"/>
      <c r="B209" s="79"/>
      <c r="C209" s="271"/>
      <c r="D209" s="97"/>
    </row>
    <row r="210" spans="1:4" hidden="1" x14ac:dyDescent="0.3">
      <c r="A210" s="79"/>
      <c r="B210" s="79"/>
      <c r="C210" s="271"/>
      <c r="D210" s="97"/>
    </row>
    <row r="211" spans="1:4" hidden="1" x14ac:dyDescent="0.3">
      <c r="A211" s="79"/>
      <c r="B211" s="79"/>
      <c r="C211" s="271"/>
      <c r="D211" s="97"/>
    </row>
    <row r="212" spans="1:4" hidden="1" x14ac:dyDescent="0.3">
      <c r="A212" s="79"/>
      <c r="B212" s="79"/>
      <c r="C212" s="271"/>
      <c r="D212" s="97"/>
    </row>
    <row r="213" spans="1:4" hidden="1" x14ac:dyDescent="0.3">
      <c r="A213" s="79"/>
      <c r="B213" s="79"/>
      <c r="C213" s="271"/>
      <c r="D213" s="97"/>
    </row>
    <row r="214" spans="1:4" hidden="1" x14ac:dyDescent="0.3">
      <c r="A214" s="79"/>
      <c r="B214" s="79"/>
      <c r="C214" s="271"/>
      <c r="D214" s="97"/>
    </row>
    <row r="215" spans="1:4" hidden="1" x14ac:dyDescent="0.3">
      <c r="A215" s="79"/>
      <c r="B215" s="79"/>
      <c r="C215" s="271"/>
      <c r="D215" s="97"/>
    </row>
    <row r="216" spans="1:4" hidden="1" x14ac:dyDescent="0.3">
      <c r="A216" s="79"/>
      <c r="B216" s="79"/>
      <c r="C216" s="271"/>
      <c r="D216" s="97"/>
    </row>
    <row r="217" spans="1:4" hidden="1" x14ac:dyDescent="0.3">
      <c r="A217" s="79"/>
      <c r="B217" s="79"/>
      <c r="C217" s="271"/>
      <c r="D217" s="97"/>
    </row>
    <row r="218" spans="1:4" hidden="1" x14ac:dyDescent="0.3">
      <c r="A218" s="79"/>
      <c r="B218" s="79"/>
      <c r="C218" s="271"/>
      <c r="D218" s="97"/>
    </row>
    <row r="219" spans="1:4" hidden="1" x14ac:dyDescent="0.3">
      <c r="A219" s="79"/>
      <c r="B219" s="79"/>
      <c r="C219" s="271"/>
      <c r="D219" s="97"/>
    </row>
    <row r="220" spans="1:4" hidden="1" x14ac:dyDescent="0.3">
      <c r="A220" s="79"/>
      <c r="B220" s="79"/>
      <c r="C220" s="271"/>
      <c r="D220" s="97"/>
    </row>
    <row r="221" spans="1:4" hidden="1" x14ac:dyDescent="0.3">
      <c r="A221" s="79"/>
      <c r="B221" s="79"/>
      <c r="C221" s="271"/>
      <c r="D221" s="97"/>
    </row>
    <row r="222" spans="1:4" hidden="1" x14ac:dyDescent="0.3">
      <c r="A222" s="79"/>
      <c r="B222" s="79"/>
      <c r="C222" s="271"/>
      <c r="D222" s="97"/>
    </row>
    <row r="223" spans="1:4" hidden="1" x14ac:dyDescent="0.3">
      <c r="A223" s="79"/>
      <c r="B223" s="79"/>
      <c r="C223" s="271"/>
      <c r="D223" s="97"/>
    </row>
    <row r="224" spans="1:4" hidden="1" x14ac:dyDescent="0.3">
      <c r="A224" s="79"/>
      <c r="B224" s="79"/>
      <c r="C224" s="271"/>
      <c r="D224" s="97"/>
    </row>
    <row r="225" spans="1:4" hidden="1" x14ac:dyDescent="0.3">
      <c r="A225" s="79"/>
      <c r="B225" s="79"/>
      <c r="C225" s="271"/>
      <c r="D225" s="97"/>
    </row>
    <row r="226" spans="1:4" hidden="1" x14ac:dyDescent="0.3">
      <c r="A226" s="79"/>
      <c r="B226" s="79"/>
      <c r="C226" s="271"/>
      <c r="D226" s="97"/>
    </row>
    <row r="227" spans="1:4" hidden="1" x14ac:dyDescent="0.3">
      <c r="A227" s="79"/>
      <c r="B227" s="79"/>
      <c r="C227" s="271"/>
      <c r="D227" s="97"/>
    </row>
    <row r="228" spans="1:4" hidden="1" x14ac:dyDescent="0.3">
      <c r="A228" s="79"/>
      <c r="B228" s="79"/>
      <c r="C228" s="271"/>
      <c r="D228" s="97"/>
    </row>
    <row r="229" spans="1:4" hidden="1" x14ac:dyDescent="0.3">
      <c r="A229" s="79"/>
      <c r="B229" s="79"/>
      <c r="C229" s="271"/>
      <c r="D229" s="97"/>
    </row>
    <row r="230" spans="1:4" hidden="1" x14ac:dyDescent="0.3">
      <c r="A230" s="79"/>
      <c r="B230" s="79"/>
      <c r="C230" s="271"/>
      <c r="D230" s="97"/>
    </row>
    <row r="231" spans="1:4" hidden="1" x14ac:dyDescent="0.3">
      <c r="A231" s="79"/>
      <c r="B231" s="79"/>
      <c r="C231" s="271"/>
      <c r="D231" s="97"/>
    </row>
    <row r="232" spans="1:4" hidden="1" x14ac:dyDescent="0.3">
      <c r="A232" s="79"/>
      <c r="B232" s="79"/>
      <c r="C232" s="271"/>
      <c r="D232" s="97"/>
    </row>
    <row r="233" spans="1:4" hidden="1" x14ac:dyDescent="0.3">
      <c r="A233" s="79"/>
      <c r="B233" s="79"/>
      <c r="C233" s="271"/>
      <c r="D233" s="97"/>
    </row>
    <row r="234" spans="1:4" hidden="1" x14ac:dyDescent="0.3">
      <c r="A234" s="79"/>
      <c r="B234" s="79"/>
      <c r="C234" s="271"/>
      <c r="D234" s="97"/>
    </row>
    <row r="235" spans="1:4" hidden="1" x14ac:dyDescent="0.3">
      <c r="A235" s="79"/>
      <c r="B235" s="79"/>
      <c r="C235" s="271"/>
      <c r="D235" s="97"/>
    </row>
    <row r="236" spans="1:4" hidden="1" x14ac:dyDescent="0.3">
      <c r="A236" s="79"/>
      <c r="B236" s="79"/>
      <c r="C236" s="271"/>
      <c r="D236" s="97"/>
    </row>
    <row r="237" spans="1:4" hidden="1" x14ac:dyDescent="0.3">
      <c r="A237" s="79"/>
      <c r="B237" s="79"/>
      <c r="C237" s="271"/>
      <c r="D237" s="97"/>
    </row>
    <row r="238" spans="1:4" hidden="1" x14ac:dyDescent="0.3">
      <c r="A238" s="79"/>
      <c r="B238" s="79"/>
      <c r="C238" s="271"/>
      <c r="D238" s="97"/>
    </row>
    <row r="239" spans="1:4" hidden="1" x14ac:dyDescent="0.3">
      <c r="A239" s="79"/>
      <c r="B239" s="79"/>
      <c r="C239" s="271"/>
      <c r="D239" s="97"/>
    </row>
    <row r="240" spans="1:4" hidden="1" x14ac:dyDescent="0.3">
      <c r="A240" s="79"/>
      <c r="B240" s="79"/>
      <c r="C240" s="271"/>
      <c r="D240" s="97"/>
    </row>
    <row r="241" spans="1:4" hidden="1" x14ac:dyDescent="0.3">
      <c r="A241" s="79"/>
      <c r="B241" s="79"/>
      <c r="C241" s="271"/>
      <c r="D241" s="97"/>
    </row>
    <row r="242" spans="1:4" hidden="1" x14ac:dyDescent="0.3">
      <c r="A242" s="79"/>
      <c r="B242" s="79"/>
      <c r="C242" s="271"/>
      <c r="D242" s="97"/>
    </row>
    <row r="243" spans="1:4" hidden="1" x14ac:dyDescent="0.3">
      <c r="A243" s="79"/>
      <c r="B243" s="79"/>
      <c r="C243" s="271"/>
      <c r="D243" s="97"/>
    </row>
    <row r="244" spans="1:4" hidden="1" x14ac:dyDescent="0.3">
      <c r="A244" s="79"/>
      <c r="B244" s="79"/>
      <c r="C244" s="271"/>
      <c r="D244" s="97"/>
    </row>
    <row r="245" spans="1:4" hidden="1" x14ac:dyDescent="0.3">
      <c r="A245" s="79"/>
      <c r="B245" s="79"/>
      <c r="C245" s="271"/>
      <c r="D245" s="97"/>
    </row>
    <row r="246" spans="1:4" hidden="1" x14ac:dyDescent="0.3">
      <c r="A246" s="79"/>
      <c r="B246" s="79"/>
      <c r="C246" s="271"/>
      <c r="D246" s="97"/>
    </row>
    <row r="247" spans="1:4" hidden="1" x14ac:dyDescent="0.3">
      <c r="A247" s="79"/>
      <c r="B247" s="79"/>
      <c r="C247" s="271"/>
      <c r="D247" s="97"/>
    </row>
    <row r="248" spans="1:4" hidden="1" x14ac:dyDescent="0.3">
      <c r="A248" s="79"/>
      <c r="B248" s="79"/>
      <c r="C248" s="271"/>
      <c r="D248" s="97"/>
    </row>
    <row r="249" spans="1:4" hidden="1" x14ac:dyDescent="0.3">
      <c r="A249" s="79"/>
      <c r="B249" s="79"/>
      <c r="C249" s="271"/>
      <c r="D249" s="97"/>
    </row>
    <row r="250" spans="1:4" hidden="1" x14ac:dyDescent="0.3">
      <c r="A250" s="79"/>
      <c r="B250" s="79"/>
      <c r="C250" s="271"/>
      <c r="D250" s="97"/>
    </row>
    <row r="251" spans="1:4" hidden="1" x14ac:dyDescent="0.3">
      <c r="A251" s="79"/>
      <c r="B251" s="79"/>
      <c r="C251" s="271"/>
      <c r="D251" s="97"/>
    </row>
    <row r="252" spans="1:4" hidden="1" x14ac:dyDescent="0.3">
      <c r="A252" s="79"/>
      <c r="B252" s="79"/>
      <c r="C252" s="271"/>
      <c r="D252" s="97"/>
    </row>
    <row r="253" spans="1:4" hidden="1" x14ac:dyDescent="0.3">
      <c r="A253" s="79"/>
      <c r="B253" s="79"/>
      <c r="C253" s="271"/>
      <c r="D253" s="97"/>
    </row>
    <row r="254" spans="1:4" hidden="1" x14ac:dyDescent="0.3">
      <c r="A254" s="79"/>
      <c r="B254" s="79"/>
      <c r="C254" s="271"/>
      <c r="D254" s="97"/>
    </row>
    <row r="255" spans="1:4" hidden="1" x14ac:dyDescent="0.3">
      <c r="A255" s="79"/>
      <c r="B255" s="79"/>
      <c r="C255" s="271"/>
      <c r="D255" s="97"/>
    </row>
    <row r="256" spans="1:4" hidden="1" x14ac:dyDescent="0.3">
      <c r="A256" s="79"/>
      <c r="B256" s="79"/>
      <c r="C256" s="271"/>
      <c r="D256" s="97"/>
    </row>
    <row r="257" spans="1:4" hidden="1" x14ac:dyDescent="0.3">
      <c r="A257" s="79"/>
      <c r="B257" s="79"/>
      <c r="C257" s="271"/>
      <c r="D257" s="97"/>
    </row>
    <row r="258" spans="1:4" hidden="1" x14ac:dyDescent="0.3">
      <c r="A258" s="79"/>
      <c r="B258" s="79"/>
      <c r="C258" s="271"/>
      <c r="D258" s="97"/>
    </row>
    <row r="259" spans="1:4" hidden="1" x14ac:dyDescent="0.3">
      <c r="A259" s="79"/>
      <c r="B259" s="79"/>
      <c r="C259" s="271"/>
      <c r="D259" s="97"/>
    </row>
    <row r="260" spans="1:4" hidden="1" x14ac:dyDescent="0.3">
      <c r="A260" s="79"/>
      <c r="B260" s="79"/>
      <c r="C260" s="271"/>
      <c r="D260" s="97"/>
    </row>
    <row r="261" spans="1:4" hidden="1" x14ac:dyDescent="0.3">
      <c r="A261" s="79"/>
      <c r="B261" s="79"/>
      <c r="C261" s="271"/>
      <c r="D261" s="97"/>
    </row>
    <row r="262" spans="1:4" hidden="1" x14ac:dyDescent="0.3">
      <c r="A262" s="79"/>
      <c r="B262" s="79"/>
      <c r="C262" s="271"/>
      <c r="D262" s="97"/>
    </row>
    <row r="263" spans="1:4" hidden="1" x14ac:dyDescent="0.3">
      <c r="A263" s="79"/>
      <c r="B263" s="79"/>
      <c r="C263" s="271"/>
      <c r="D263" s="97"/>
    </row>
    <row r="264" spans="1:4" hidden="1" x14ac:dyDescent="0.3">
      <c r="A264" s="79"/>
      <c r="B264" s="79"/>
      <c r="C264" s="271"/>
      <c r="D264" s="97"/>
    </row>
    <row r="265" spans="1:4" hidden="1" x14ac:dyDescent="0.3">
      <c r="A265" s="79"/>
      <c r="B265" s="79"/>
      <c r="C265" s="271"/>
      <c r="D265" s="97"/>
    </row>
    <row r="266" spans="1:4" hidden="1" x14ac:dyDescent="0.3">
      <c r="A266" s="79"/>
      <c r="B266" s="79"/>
      <c r="C266" s="271"/>
      <c r="D266" s="97"/>
    </row>
    <row r="267" spans="1:4" hidden="1" x14ac:dyDescent="0.3">
      <c r="A267" s="79"/>
      <c r="B267" s="79"/>
      <c r="C267" s="271"/>
      <c r="D267" s="97"/>
    </row>
    <row r="268" spans="1:4" hidden="1" x14ac:dyDescent="0.3">
      <c r="A268" s="79"/>
      <c r="B268" s="79"/>
      <c r="C268" s="271"/>
      <c r="D268" s="97"/>
    </row>
    <row r="269" spans="1:4" hidden="1" x14ac:dyDescent="0.3">
      <c r="A269" s="79"/>
      <c r="B269" s="79"/>
      <c r="C269" s="271"/>
      <c r="D269" s="97"/>
    </row>
    <row r="270" spans="1:4" hidden="1" x14ac:dyDescent="0.3">
      <c r="A270" s="79"/>
      <c r="B270" s="79"/>
      <c r="C270" s="271"/>
      <c r="D270" s="97"/>
    </row>
    <row r="271" spans="1:4" hidden="1" x14ac:dyDescent="0.3">
      <c r="A271" s="79"/>
      <c r="B271" s="79"/>
      <c r="C271" s="271"/>
      <c r="D271" s="97"/>
    </row>
    <row r="272" spans="1:4" hidden="1" x14ac:dyDescent="0.3">
      <c r="A272" s="79"/>
      <c r="B272" s="79"/>
      <c r="C272" s="271"/>
      <c r="D272" s="97"/>
    </row>
    <row r="273" spans="1:4" hidden="1" x14ac:dyDescent="0.3">
      <c r="A273" s="79"/>
      <c r="B273" s="79"/>
      <c r="C273" s="271"/>
      <c r="D273" s="97"/>
    </row>
    <row r="274" spans="1:4" hidden="1" x14ac:dyDescent="0.3">
      <c r="A274" s="79"/>
      <c r="B274" s="79"/>
      <c r="C274" s="271"/>
      <c r="D274" s="97"/>
    </row>
    <row r="275" spans="1:4" hidden="1" x14ac:dyDescent="0.3">
      <c r="A275" s="79"/>
      <c r="B275" s="79"/>
      <c r="C275" s="271"/>
      <c r="D275" s="97"/>
    </row>
    <row r="276" spans="1:4" hidden="1" x14ac:dyDescent="0.3">
      <c r="A276" s="79"/>
      <c r="B276" s="79"/>
      <c r="C276" s="271"/>
      <c r="D276" s="97"/>
    </row>
    <row r="277" spans="1:4" hidden="1" x14ac:dyDescent="0.3">
      <c r="A277" s="79"/>
      <c r="B277" s="79"/>
      <c r="C277" s="271"/>
      <c r="D277" s="97"/>
    </row>
    <row r="278" spans="1:4" hidden="1" x14ac:dyDescent="0.3">
      <c r="A278" s="79"/>
      <c r="B278" s="79"/>
      <c r="C278" s="271"/>
      <c r="D278" s="97"/>
    </row>
    <row r="279" spans="1:4" hidden="1" x14ac:dyDescent="0.3">
      <c r="A279" s="79"/>
      <c r="B279" s="79"/>
      <c r="C279" s="271"/>
      <c r="D279" s="97"/>
    </row>
    <row r="280" spans="1:4" hidden="1" x14ac:dyDescent="0.3">
      <c r="A280" s="79"/>
      <c r="B280" s="79"/>
      <c r="C280" s="271"/>
      <c r="D280" s="97"/>
    </row>
    <row r="281" spans="1:4" hidden="1" x14ac:dyDescent="0.3">
      <c r="A281" s="79"/>
      <c r="B281" s="79"/>
      <c r="C281" s="271"/>
      <c r="D281" s="97"/>
    </row>
    <row r="282" spans="1:4" hidden="1" x14ac:dyDescent="0.3">
      <c r="A282" s="79"/>
      <c r="B282" s="79"/>
      <c r="C282" s="271"/>
      <c r="D282" s="97"/>
    </row>
    <row r="283" spans="1:4" hidden="1" x14ac:dyDescent="0.3">
      <c r="A283" s="79"/>
      <c r="B283" s="79"/>
      <c r="C283" s="271"/>
      <c r="D283" s="97"/>
    </row>
    <row r="284" spans="1:4" hidden="1" x14ac:dyDescent="0.3">
      <c r="A284" s="79"/>
      <c r="B284" s="79"/>
      <c r="C284" s="271"/>
      <c r="D284" s="97"/>
    </row>
    <row r="285" spans="1:4" hidden="1" x14ac:dyDescent="0.3">
      <c r="A285" s="79"/>
      <c r="B285" s="79"/>
      <c r="C285" s="271"/>
      <c r="D285" s="97"/>
    </row>
    <row r="286" spans="1:4" hidden="1" x14ac:dyDescent="0.3">
      <c r="A286" s="79"/>
      <c r="B286" s="79"/>
      <c r="C286" s="271"/>
      <c r="D286" s="97"/>
    </row>
    <row r="287" spans="1:4" hidden="1" x14ac:dyDescent="0.3">
      <c r="A287" s="79"/>
      <c r="B287" s="79"/>
      <c r="C287" s="271"/>
      <c r="D287" s="97"/>
    </row>
    <row r="288" spans="1:4" hidden="1" x14ac:dyDescent="0.3">
      <c r="A288" s="79"/>
      <c r="B288" s="79"/>
      <c r="C288" s="271"/>
      <c r="D288" s="97"/>
    </row>
    <row r="289" spans="1:4" hidden="1" x14ac:dyDescent="0.3">
      <c r="A289" s="79"/>
      <c r="B289" s="79"/>
      <c r="C289" s="271"/>
      <c r="D289" s="97"/>
    </row>
    <row r="290" spans="1:4" hidden="1" x14ac:dyDescent="0.3">
      <c r="A290" s="79"/>
      <c r="B290" s="79"/>
      <c r="C290" s="271"/>
      <c r="D290" s="97"/>
    </row>
    <row r="291" spans="1:4" hidden="1" x14ac:dyDescent="0.3">
      <c r="A291" s="79"/>
      <c r="B291" s="79"/>
      <c r="C291" s="271"/>
      <c r="D291" s="97"/>
    </row>
    <row r="292" spans="1:4" hidden="1" x14ac:dyDescent="0.3">
      <c r="A292" s="79"/>
      <c r="B292" s="79"/>
      <c r="C292" s="271"/>
      <c r="D292" s="97"/>
    </row>
    <row r="293" spans="1:4" hidden="1" x14ac:dyDescent="0.3">
      <c r="A293" s="79"/>
      <c r="B293" s="79"/>
      <c r="C293" s="271"/>
      <c r="D293" s="97"/>
    </row>
    <row r="294" spans="1:4" hidden="1" x14ac:dyDescent="0.3">
      <c r="A294" s="79"/>
      <c r="B294" s="79"/>
      <c r="C294" s="271"/>
      <c r="D294" s="97"/>
    </row>
    <row r="295" spans="1:4" hidden="1" x14ac:dyDescent="0.3">
      <c r="A295" s="79"/>
      <c r="B295" s="79"/>
      <c r="C295" s="271"/>
      <c r="D295" s="97"/>
    </row>
    <row r="296" spans="1:4" hidden="1" x14ac:dyDescent="0.3">
      <c r="A296" s="79"/>
      <c r="B296" s="79"/>
      <c r="C296" s="271"/>
      <c r="D296" s="97"/>
    </row>
    <row r="297" spans="1:4" hidden="1" x14ac:dyDescent="0.3">
      <c r="A297" s="79"/>
      <c r="B297" s="79"/>
      <c r="C297" s="271"/>
      <c r="D297" s="97"/>
    </row>
    <row r="298" spans="1:4" hidden="1" x14ac:dyDescent="0.3">
      <c r="A298" s="79"/>
      <c r="B298" s="79"/>
      <c r="C298" s="271"/>
      <c r="D298" s="97"/>
    </row>
    <row r="299" spans="1:4" hidden="1" x14ac:dyDescent="0.3">
      <c r="A299" s="79"/>
      <c r="B299" s="79"/>
      <c r="C299" s="271"/>
      <c r="D299" s="97"/>
    </row>
    <row r="300" spans="1:4" hidden="1" x14ac:dyDescent="0.3">
      <c r="A300" s="79"/>
      <c r="B300" s="79"/>
      <c r="C300" s="271"/>
      <c r="D300" s="97"/>
    </row>
    <row r="301" spans="1:4" hidden="1" x14ac:dyDescent="0.3">
      <c r="A301" s="79"/>
      <c r="B301" s="79"/>
      <c r="C301" s="271"/>
      <c r="D301" s="97"/>
    </row>
    <row r="302" spans="1:4" hidden="1" x14ac:dyDescent="0.3">
      <c r="A302" s="79"/>
      <c r="B302" s="79"/>
      <c r="C302" s="271"/>
      <c r="D302" s="97"/>
    </row>
    <row r="303" spans="1:4" hidden="1" x14ac:dyDescent="0.3">
      <c r="A303" s="79"/>
      <c r="B303" s="79"/>
      <c r="C303" s="271"/>
      <c r="D303" s="97"/>
    </row>
    <row r="304" spans="1:4" hidden="1" x14ac:dyDescent="0.3">
      <c r="A304" s="79"/>
      <c r="B304" s="79"/>
      <c r="C304" s="271"/>
      <c r="D304" s="97"/>
    </row>
    <row r="305" spans="1:4" hidden="1" x14ac:dyDescent="0.3">
      <c r="A305" s="79"/>
      <c r="B305" s="79"/>
      <c r="C305" s="271"/>
      <c r="D305" s="97"/>
    </row>
    <row r="306" spans="1:4" hidden="1" x14ac:dyDescent="0.3">
      <c r="A306" s="79"/>
      <c r="B306" s="79"/>
      <c r="C306" s="271"/>
      <c r="D306" s="97"/>
    </row>
    <row r="307" spans="1:4" hidden="1" x14ac:dyDescent="0.3">
      <c r="A307" s="79"/>
      <c r="B307" s="79"/>
      <c r="C307" s="271"/>
      <c r="D307" s="97"/>
    </row>
    <row r="308" spans="1:4" hidden="1" x14ac:dyDescent="0.3">
      <c r="A308" s="79"/>
      <c r="B308" s="79"/>
      <c r="C308" s="271"/>
      <c r="D308" s="97"/>
    </row>
    <row r="309" spans="1:4" x14ac:dyDescent="0.3"/>
  </sheetData>
  <sheetProtection algorithmName="SHA-512" hashValue="84epRBw+QGkjrnOAVRk8V/0rSF+GLHPQnTavQZ9VPqBkKBOomVaaEGK5qbWS+41dfm7MyHerZ38BwMnDJzi14A==" saltValue="4vs9aRZbt47ka7x8VI3hgQ==" spinCount="100000" sheet="1" objects="1" scenarios="1"/>
  <mergeCells count="7">
    <mergeCell ref="A10:D10"/>
    <mergeCell ref="A1:D1"/>
    <mergeCell ref="A3:D3"/>
    <mergeCell ref="A2:D2"/>
    <mergeCell ref="C6:D6"/>
    <mergeCell ref="C5:D5"/>
    <mergeCell ref="B7:C7"/>
  </mergeCells>
  <phoneticPr fontId="10" type="noConversion"/>
  <dataValidations count="2">
    <dataValidation type="list" allowBlank="1" showInputMessage="1" showErrorMessage="1" sqref="B12:B308" xr:uid="{00000000-0002-0000-0200-000000000000}">
      <formula1>Objects</formula1>
    </dataValidation>
    <dataValidation type="list" allowBlank="1" showInputMessage="1" showErrorMessage="1" sqref="A200:A308" xr:uid="{00000000-0002-0000-0200-000001000000}">
      <formula1>Program2</formula1>
    </dataValidation>
  </dataValidations>
  <pageMargins left="0.75" right="0.75" top="1" bottom="1" header="0.5" footer="0.5"/>
  <pageSetup scale="79"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'List Data'!$A$5:$A$7</xm:f>
          </x14:formula1>
          <xm:sqref>A57:A199</xm:sqref>
        </x14:dataValidation>
        <x14:dataValidation type="list" allowBlank="1" showInputMessage="1" showErrorMessage="1" xr:uid="{00000000-0002-0000-0200-000003000000}">
          <x14:formula1>
            <xm:f>'List Data'!$A$5:$A$6</xm:f>
          </x14:formula1>
          <xm:sqref>A12:A56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XFC20"/>
  <sheetViews>
    <sheetView showGridLines="0" zoomScaleNormal="100" workbookViewId="0">
      <selection activeCell="D16" sqref="D16"/>
    </sheetView>
  </sheetViews>
  <sheetFormatPr defaultColWidth="0" defaultRowHeight="0" customHeight="1" zeroHeight="1" x14ac:dyDescent="0.3"/>
  <cols>
    <col min="1" max="1" width="4.26953125" style="127" customWidth="1"/>
    <col min="2" max="2" width="8.81640625" style="127" customWidth="1"/>
    <col min="3" max="3" width="38.453125" style="127" customWidth="1"/>
    <col min="4" max="4" width="18.26953125" style="127" customWidth="1"/>
    <col min="5" max="5" width="17.54296875" style="75" customWidth="1"/>
    <col min="6" max="16383" width="8.81640625" style="75" hidden="1"/>
    <col min="16384" max="16384" width="7.08984375" style="75" customWidth="1"/>
  </cols>
  <sheetData>
    <row r="1" spans="1:5" ht="12.75" customHeight="1" x14ac:dyDescent="0.3">
      <c r="A1" s="380" t="str">
        <f>'1-Cover Page'!$A$1</f>
        <v>Quality Teacher Recruitment Grant</v>
      </c>
      <c r="B1" s="381"/>
      <c r="C1" s="381"/>
      <c r="D1" s="381"/>
      <c r="E1" s="138"/>
    </row>
    <row r="2" spans="1:5" ht="12.75" customHeight="1" thickBot="1" x14ac:dyDescent="0.35">
      <c r="A2" s="384" t="str">
        <f>'1-Cover Page'!$A$3</f>
        <v>Two Year Grant (FY2122 through FY2223)</v>
      </c>
      <c r="B2" s="385"/>
      <c r="C2" s="385"/>
      <c r="D2" s="385"/>
      <c r="E2" s="138"/>
    </row>
    <row r="3" spans="1:5" ht="18" customHeight="1" x14ac:dyDescent="0.3">
      <c r="A3" s="382" t="s">
        <v>3898</v>
      </c>
      <c r="B3" s="383"/>
      <c r="C3" s="383"/>
      <c r="D3" s="383"/>
      <c r="E3" s="138"/>
    </row>
    <row r="4" spans="1:5" ht="12.75" customHeight="1" thickBot="1" x14ac:dyDescent="0.35">
      <c r="A4" s="138"/>
      <c r="B4" s="138"/>
      <c r="C4" s="199"/>
      <c r="D4" s="138"/>
      <c r="E4" s="138"/>
    </row>
    <row r="5" spans="1:5" ht="12.75" customHeight="1" thickBot="1" x14ac:dyDescent="0.35">
      <c r="A5" s="379" t="s">
        <v>3921</v>
      </c>
      <c r="B5" s="379"/>
      <c r="C5" s="189">
        <f>'2-Match Budget Detail'!F7</f>
        <v>0</v>
      </c>
      <c r="D5" s="138"/>
      <c r="E5" s="138"/>
    </row>
    <row r="6" spans="1:5" ht="12.75" customHeight="1" x14ac:dyDescent="0.3">
      <c r="A6" s="379"/>
      <c r="B6" s="379"/>
      <c r="C6" s="188"/>
      <c r="D6" s="138"/>
      <c r="E6" s="138"/>
    </row>
    <row r="7" spans="1:5" ht="12.75" customHeight="1" x14ac:dyDescent="0.3">
      <c r="A7" s="378"/>
      <c r="B7" s="378"/>
      <c r="C7" s="138"/>
      <c r="D7" s="139"/>
      <c r="E7" s="138"/>
    </row>
    <row r="8" spans="1:5" ht="12.75" customHeight="1" x14ac:dyDescent="0.3">
      <c r="A8" s="217"/>
      <c r="B8" s="216"/>
      <c r="C8" s="216"/>
      <c r="D8" s="216"/>
      <c r="E8" s="138"/>
    </row>
    <row r="9" spans="1:5" ht="12.75" customHeight="1" x14ac:dyDescent="0.3">
      <c r="A9" s="220" t="s">
        <v>153</v>
      </c>
      <c r="B9" s="219"/>
      <c r="C9" s="221" t="s">
        <v>3271</v>
      </c>
      <c r="D9" s="235"/>
      <c r="E9" s="235"/>
    </row>
    <row r="10" spans="1:5" ht="12.75" customHeight="1" thickBot="1" x14ac:dyDescent="0.35">
      <c r="A10" s="219"/>
      <c r="B10" s="219"/>
      <c r="C10" s="219"/>
      <c r="D10" s="222"/>
      <c r="E10" s="219"/>
    </row>
    <row r="11" spans="1:5" ht="12.75" customHeight="1" thickBot="1" x14ac:dyDescent="0.4">
      <c r="A11" s="219"/>
      <c r="B11" s="232"/>
      <c r="C11" s="233" t="s">
        <v>2466</v>
      </c>
      <c r="D11" s="234" t="s">
        <v>3904</v>
      </c>
      <c r="E11" s="234" t="s">
        <v>3905</v>
      </c>
    </row>
    <row r="12" spans="1:5" ht="12.75" customHeight="1" x14ac:dyDescent="0.3">
      <c r="A12" s="219"/>
      <c r="B12" s="231">
        <v>1</v>
      </c>
      <c r="C12" s="230" t="s">
        <v>3693</v>
      </c>
      <c r="D12" s="274">
        <f>SUMIFS('2-Match Budget Detail'!C12:C124,'2-Match Budget Detail'!B12:B124,'List Data'!C1,'2-Match Budget Detail'!A12:A124,'List Data'!A5)</f>
        <v>0</v>
      </c>
      <c r="E12" s="274">
        <f>SUMIFS('2-Match Budget Detail'!C12:C124,'2-Match Budget Detail'!B12:B124,'List Data'!C1,'2-Match Budget Detail'!A12:A124,'List Data'!A6)</f>
        <v>0</v>
      </c>
    </row>
    <row r="13" spans="1:5" ht="12.75" customHeight="1" x14ac:dyDescent="0.3">
      <c r="A13" s="219"/>
      <c r="B13" s="223">
        <v>2</v>
      </c>
      <c r="C13" s="224" t="s">
        <v>1558</v>
      </c>
      <c r="D13" s="275">
        <f>SUMIFS('2-Match Budget Detail'!C12:C124,'2-Match Budget Detail'!B12:B124,'List Data'!C2,'2-Match Budget Detail'!A12:A124,'List Data'!A5)</f>
        <v>0</v>
      </c>
      <c r="E13" s="275">
        <f>SUMIFS('2-Match Budget Detail'!C12:C124,'2-Match Budget Detail'!B12:B124,'List Data'!C2,'2-Match Budget Detail'!A12:A124,'List Data'!A6)</f>
        <v>0</v>
      </c>
    </row>
    <row r="14" spans="1:5" ht="12.75" customHeight="1" x14ac:dyDescent="0.3">
      <c r="A14" s="219"/>
      <c r="B14" s="223">
        <v>3</v>
      </c>
      <c r="C14" s="224" t="s">
        <v>1281</v>
      </c>
      <c r="D14" s="275">
        <f>SUMIFS('2-Match Budget Detail'!C12:C124,'2-Match Budget Detail'!B12:B124,'List Data'!C3,'2-Match Budget Detail'!A12:A124,'List Data'!A5)</f>
        <v>0</v>
      </c>
      <c r="E14" s="275">
        <f>SUMIFS('2-Match Budget Detail'!C12:C124,'2-Match Budget Detail'!B12:B124,'List Data'!C3,'2-Match Budget Detail'!A12:A124,'List Data'!A6)</f>
        <v>0</v>
      </c>
    </row>
    <row r="15" spans="1:5" ht="12.75" customHeight="1" x14ac:dyDescent="0.3">
      <c r="A15" s="219"/>
      <c r="B15" s="223">
        <v>4</v>
      </c>
      <c r="C15" s="224" t="s">
        <v>1282</v>
      </c>
      <c r="D15" s="275">
        <f>SUMIFS('2-Match Budget Detail'!C12:C124,'2-Match Budget Detail'!B12:B124,'List Data'!C4,'2-Match Budget Detail'!A12:A124,'List Data'!A5)</f>
        <v>0</v>
      </c>
      <c r="E15" s="275">
        <f>SUMIFS('2-Match Budget Detail'!C12:C124,'2-Match Budget Detail'!B12:B124,'List Data'!C4,'2-Match Budget Detail'!A12:A124,'List Data'!A6)</f>
        <v>0</v>
      </c>
    </row>
    <row r="16" spans="1:5" ht="12.75" customHeight="1" x14ac:dyDescent="0.3">
      <c r="A16" s="219"/>
      <c r="B16" s="223">
        <v>5</v>
      </c>
      <c r="C16" s="224" t="s">
        <v>1283</v>
      </c>
      <c r="D16" s="275">
        <f>SUMIFS('2-Match Budget Detail'!C12:C124,'2-Match Budget Detail'!B12:B124,'List Data'!C5,'2-Match Budget Detail'!A12:A124,'List Data'!A5)</f>
        <v>0</v>
      </c>
      <c r="E16" s="275">
        <f>SUMIFS('2-Match Budget Detail'!C12:C124,'2-Match Budget Detail'!B12:B124,'List Data'!C5,'2-Match Budget Detail'!A12:A124,'List Data'!A6)</f>
        <v>0</v>
      </c>
    </row>
    <row r="17" spans="1:5" ht="12.75" customHeight="1" x14ac:dyDescent="0.3">
      <c r="A17" s="219"/>
      <c r="B17" s="225">
        <v>6</v>
      </c>
      <c r="C17" s="226" t="s">
        <v>2574</v>
      </c>
      <c r="D17" s="275">
        <f>SUMIFS('2-Match Budget Detail'!C12:C124,'2-Match Budget Detail'!B12:B124,'List Data'!C6,'2-Match Budget Detail'!A12:A124,'List Data'!A5)</f>
        <v>0</v>
      </c>
      <c r="E17" s="275">
        <f>SUMIFS('2-Match Budget Detail'!C12:C124,'2-Match Budget Detail'!B12:B124,'List Data'!C6,'2-Match Budget Detail'!A12:A124,'List Data'!A6)</f>
        <v>0</v>
      </c>
    </row>
    <row r="18" spans="1:5" ht="12.75" customHeight="1" thickBot="1" x14ac:dyDescent="0.35">
      <c r="A18" s="219"/>
      <c r="B18" s="227">
        <v>7</v>
      </c>
      <c r="C18" s="228" t="s">
        <v>1521</v>
      </c>
      <c r="D18" s="276">
        <f>SUM(D12:D17)</f>
        <v>0</v>
      </c>
      <c r="E18" s="276">
        <f>SUM(E12:E17)</f>
        <v>0</v>
      </c>
    </row>
    <row r="19" spans="1:5" ht="12.75" customHeight="1" x14ac:dyDescent="0.3">
      <c r="A19" s="216"/>
      <c r="B19" s="216"/>
      <c r="C19" s="216"/>
      <c r="D19" s="216"/>
      <c r="E19" s="138"/>
    </row>
    <row r="20" spans="1:5" ht="12.75" customHeight="1" x14ac:dyDescent="0.3">
      <c r="A20" s="138"/>
      <c r="B20" s="138"/>
      <c r="C20" s="138"/>
      <c r="D20" s="138"/>
      <c r="E20" s="138"/>
    </row>
  </sheetData>
  <sheetProtection algorithmName="SHA-512" hashValue="g2bPqUmc9pFWwpfUmXRyhSFRF3keHiE4rHK1pTKxaE+MS0urlsD9xurwVc7rZBWXHwvC6rVzfbHhe9W5JKXvng==" saltValue="2oeBluFKLGtiIyz1MAz8UA==" spinCount="100000" sheet="1" objects="1" scenarios="1"/>
  <mergeCells count="6">
    <mergeCell ref="A7:B7"/>
    <mergeCell ref="A5:B5"/>
    <mergeCell ref="A1:D1"/>
    <mergeCell ref="A3:D3"/>
    <mergeCell ref="A6:B6"/>
    <mergeCell ref="A2:D2"/>
  </mergeCells>
  <phoneticPr fontId="10" type="noConversion"/>
  <pageMargins left="0.15" right="0.15" top="1" bottom="1" header="0.5" footer="0.5"/>
  <pageSetup scale="7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L507"/>
  <sheetViews>
    <sheetView zoomScaleNormal="100" workbookViewId="0">
      <pane ySplit="7" topLeftCell="A8" activePane="bottomLeft" state="frozenSplit"/>
      <selection activeCell="B1" sqref="B1"/>
      <selection pane="bottomLeft" activeCell="A11" sqref="A11"/>
    </sheetView>
  </sheetViews>
  <sheetFormatPr defaultColWidth="0" defaultRowHeight="13.8" zeroHeight="1" x14ac:dyDescent="0.3"/>
  <cols>
    <col min="1" max="1" width="14.453125" style="240" bestFit="1" customWidth="1"/>
    <col min="2" max="2" width="33.08984375" style="243" bestFit="1" customWidth="1"/>
    <col min="3" max="3" width="7.7265625" style="243" customWidth="1"/>
    <col min="4" max="4" width="63.7265625" style="259" customWidth="1"/>
    <col min="5" max="5" width="0.26953125" style="77" customWidth="1"/>
    <col min="6" max="6" width="7.08984375" style="282" customWidth="1"/>
    <col min="7" max="11" width="7.08984375" style="282" hidden="1" customWidth="1"/>
    <col min="12" max="12" width="7.08984375" style="282" customWidth="1"/>
    <col min="13" max="16384" width="7.08984375" style="77" hidden="1"/>
  </cols>
  <sheetData>
    <row r="1" spans="1:12" ht="15" customHeight="1" x14ac:dyDescent="0.3">
      <c r="A1" s="386" t="str">
        <f>'1-Cover Page'!$A$1</f>
        <v>Quality Teacher Recruitment Grant</v>
      </c>
      <c r="B1" s="386"/>
      <c r="C1" s="386"/>
      <c r="D1" s="386"/>
    </row>
    <row r="2" spans="1:12" ht="15" customHeight="1" x14ac:dyDescent="0.3">
      <c r="A2" s="391" t="str">
        <f>'1-Cover Page'!$A$3</f>
        <v>Two Year Grant (FY2122 through FY2223)</v>
      </c>
      <c r="B2" s="392"/>
      <c r="C2" s="392"/>
      <c r="D2" s="392"/>
    </row>
    <row r="3" spans="1:12" ht="15" customHeight="1" x14ac:dyDescent="0.3">
      <c r="A3" s="373" t="s">
        <v>1022</v>
      </c>
      <c r="B3" s="390"/>
      <c r="C3" s="390"/>
      <c r="D3" s="390"/>
    </row>
    <row r="4" spans="1:12" ht="15" customHeight="1" thickBot="1" x14ac:dyDescent="0.35">
      <c r="A4" s="263"/>
      <c r="B4" s="264"/>
      <c r="C4" s="264"/>
      <c r="D4" s="255"/>
    </row>
    <row r="5" spans="1:12" ht="15" customHeight="1" x14ac:dyDescent="0.3">
      <c r="A5" s="218" t="s">
        <v>3920</v>
      </c>
      <c r="B5" s="193">
        <f>'2-Match Budget Detail'!F7</f>
        <v>0</v>
      </c>
      <c r="C5" s="393"/>
      <c r="D5" s="394"/>
    </row>
    <row r="6" spans="1:12" ht="15" customHeight="1" thickBot="1" x14ac:dyDescent="0.35">
      <c r="A6" s="218"/>
      <c r="B6" s="192"/>
      <c r="C6" s="395"/>
      <c r="D6" s="396"/>
    </row>
    <row r="7" spans="1:12" ht="14.4" thickBot="1" x14ac:dyDescent="0.35">
      <c r="A7" s="229">
        <v>1</v>
      </c>
      <c r="B7" s="195">
        <v>2</v>
      </c>
      <c r="C7" s="194">
        <v>3</v>
      </c>
      <c r="D7" s="256">
        <v>4</v>
      </c>
    </row>
    <row r="8" spans="1:12" ht="14.4" thickBot="1" x14ac:dyDescent="0.35">
      <c r="A8" s="215" t="s">
        <v>3906</v>
      </c>
      <c r="B8" s="148" t="s">
        <v>1345</v>
      </c>
      <c r="C8" s="149" t="s">
        <v>1346</v>
      </c>
      <c r="D8" s="257" t="s">
        <v>3758</v>
      </c>
    </row>
    <row r="9" spans="1:12" s="80" customFormat="1" ht="16.2" thickBot="1" x14ac:dyDescent="0.35">
      <c r="A9" s="387" t="s">
        <v>3924</v>
      </c>
      <c r="B9" s="388"/>
      <c r="C9" s="388"/>
      <c r="D9" s="389"/>
      <c r="F9" s="283"/>
      <c r="G9" s="283"/>
      <c r="H9" s="283"/>
      <c r="I9" s="283"/>
      <c r="J9" s="283"/>
      <c r="K9" s="283"/>
      <c r="L9" s="283"/>
    </row>
    <row r="10" spans="1:12" s="281" customFormat="1" ht="29.4" thickBot="1" x14ac:dyDescent="0.3">
      <c r="A10" s="277" t="s">
        <v>2504</v>
      </c>
      <c r="B10" s="278" t="s">
        <v>2501</v>
      </c>
      <c r="C10" s="279">
        <v>10000</v>
      </c>
      <c r="D10" s="280" t="s">
        <v>3926</v>
      </c>
      <c r="F10" s="284"/>
      <c r="G10" s="284"/>
      <c r="H10" s="284"/>
      <c r="I10" s="284"/>
      <c r="J10" s="284"/>
      <c r="K10" s="284"/>
      <c r="L10" s="284"/>
    </row>
    <row r="11" spans="1:12" x14ac:dyDescent="0.3">
      <c r="A11" s="236"/>
      <c r="B11" s="246"/>
      <c r="C11" s="186"/>
      <c r="D11" s="258"/>
    </row>
    <row r="12" spans="1:12" s="81" customFormat="1" x14ac:dyDescent="0.3">
      <c r="A12" s="236"/>
      <c r="B12" s="246"/>
      <c r="C12" s="186"/>
      <c r="D12" s="247"/>
      <c r="F12" s="282"/>
      <c r="G12" s="282"/>
      <c r="H12" s="282"/>
      <c r="I12" s="282"/>
      <c r="J12" s="282"/>
      <c r="K12" s="282"/>
      <c r="L12" s="282"/>
    </row>
    <row r="13" spans="1:12" s="81" customFormat="1" x14ac:dyDescent="0.3">
      <c r="A13" s="236"/>
      <c r="B13" s="246"/>
      <c r="C13" s="186"/>
      <c r="D13" s="258"/>
      <c r="F13" s="282"/>
      <c r="G13" s="282"/>
      <c r="H13" s="282"/>
      <c r="I13" s="282"/>
      <c r="J13" s="282"/>
      <c r="K13" s="282"/>
      <c r="L13" s="282"/>
    </row>
    <row r="14" spans="1:12" s="81" customFormat="1" x14ac:dyDescent="0.3">
      <c r="A14" s="236"/>
      <c r="B14" s="246"/>
      <c r="C14" s="186"/>
      <c r="D14" s="247"/>
      <c r="F14" s="282"/>
      <c r="G14" s="282"/>
      <c r="H14" s="282"/>
      <c r="I14" s="282"/>
      <c r="J14" s="282"/>
      <c r="K14" s="282"/>
      <c r="L14" s="282"/>
    </row>
    <row r="15" spans="1:12" s="81" customFormat="1" x14ac:dyDescent="0.3">
      <c r="A15" s="236"/>
      <c r="B15" s="246"/>
      <c r="C15" s="186"/>
      <c r="D15" s="247"/>
      <c r="F15" s="282"/>
      <c r="G15" s="282"/>
      <c r="H15" s="282"/>
      <c r="I15" s="282"/>
      <c r="J15" s="282"/>
      <c r="K15" s="282"/>
      <c r="L15" s="282"/>
    </row>
    <row r="16" spans="1:12" s="81" customFormat="1" x14ac:dyDescent="0.3">
      <c r="A16" s="236"/>
      <c r="B16" s="246"/>
      <c r="C16" s="186"/>
      <c r="D16" s="247"/>
      <c r="F16" s="282"/>
      <c r="G16" s="282"/>
      <c r="H16" s="282"/>
      <c r="I16" s="282"/>
      <c r="J16" s="282"/>
      <c r="K16" s="282"/>
      <c r="L16" s="282"/>
    </row>
    <row r="17" spans="1:12" s="81" customFormat="1" x14ac:dyDescent="0.3">
      <c r="A17" s="236"/>
      <c r="B17" s="246"/>
      <c r="C17" s="186"/>
      <c r="D17" s="247"/>
      <c r="F17" s="282"/>
      <c r="G17" s="282"/>
      <c r="H17" s="282"/>
      <c r="I17" s="282"/>
      <c r="J17" s="282"/>
      <c r="K17" s="282"/>
      <c r="L17" s="282"/>
    </row>
    <row r="18" spans="1:12" s="81" customFormat="1" x14ac:dyDescent="0.3">
      <c r="A18" s="236"/>
      <c r="B18" s="246"/>
      <c r="C18" s="186"/>
      <c r="D18" s="247"/>
      <c r="F18" s="282"/>
      <c r="G18" s="282"/>
      <c r="H18" s="282"/>
      <c r="I18" s="282"/>
      <c r="J18" s="282"/>
      <c r="K18" s="282"/>
      <c r="L18" s="282"/>
    </row>
    <row r="19" spans="1:12" s="81" customFormat="1" x14ac:dyDescent="0.3">
      <c r="A19" s="236"/>
      <c r="B19" s="246"/>
      <c r="C19" s="186"/>
      <c r="D19" s="258"/>
      <c r="F19" s="282"/>
      <c r="G19" s="282"/>
      <c r="H19" s="282"/>
      <c r="I19" s="282"/>
      <c r="J19" s="282"/>
      <c r="K19" s="282"/>
      <c r="L19" s="282"/>
    </row>
    <row r="20" spans="1:12" s="81" customFormat="1" x14ac:dyDescent="0.3">
      <c r="A20" s="236"/>
      <c r="B20" s="246"/>
      <c r="C20" s="186"/>
      <c r="D20" s="247"/>
      <c r="F20" s="282"/>
      <c r="G20" s="282"/>
      <c r="H20" s="282"/>
      <c r="I20" s="282"/>
      <c r="J20" s="282"/>
      <c r="K20" s="282"/>
      <c r="L20" s="282"/>
    </row>
    <row r="21" spans="1:12" s="81" customFormat="1" x14ac:dyDescent="0.3">
      <c r="A21" s="236"/>
      <c r="B21" s="246"/>
      <c r="C21" s="186"/>
      <c r="D21" s="258"/>
      <c r="F21" s="282"/>
      <c r="G21" s="282"/>
      <c r="H21" s="282"/>
      <c r="I21" s="282"/>
      <c r="J21" s="282"/>
      <c r="K21" s="282"/>
      <c r="L21" s="282"/>
    </row>
    <row r="22" spans="1:12" s="81" customFormat="1" x14ac:dyDescent="0.3">
      <c r="A22" s="236"/>
      <c r="B22" s="246"/>
      <c r="C22" s="186"/>
      <c r="D22" s="247"/>
      <c r="F22" s="282"/>
      <c r="G22" s="282"/>
      <c r="H22" s="282"/>
      <c r="I22" s="282"/>
      <c r="J22" s="282"/>
      <c r="K22" s="282"/>
      <c r="L22" s="282"/>
    </row>
    <row r="23" spans="1:12" s="243" customFormat="1" x14ac:dyDescent="0.3">
      <c r="A23" s="236"/>
      <c r="B23" s="246"/>
      <c r="D23" s="259"/>
      <c r="F23" s="282"/>
      <c r="G23" s="282"/>
      <c r="H23" s="282"/>
      <c r="I23" s="282"/>
      <c r="J23" s="282"/>
      <c r="K23" s="282"/>
      <c r="L23" s="282"/>
    </row>
    <row r="24" spans="1:12" s="243" customFormat="1" x14ac:dyDescent="0.3">
      <c r="A24" s="236"/>
      <c r="B24" s="246"/>
      <c r="D24" s="259"/>
      <c r="F24" s="282"/>
      <c r="G24" s="282"/>
      <c r="H24" s="282"/>
      <c r="I24" s="282"/>
      <c r="J24" s="282"/>
      <c r="K24" s="282"/>
      <c r="L24" s="282"/>
    </row>
    <row r="25" spans="1:12" s="243" customFormat="1" x14ac:dyDescent="0.3">
      <c r="A25" s="236"/>
      <c r="B25" s="246"/>
      <c r="C25" s="186"/>
      <c r="D25" s="258"/>
      <c r="F25" s="282"/>
      <c r="G25" s="282"/>
      <c r="H25" s="282"/>
      <c r="I25" s="282"/>
      <c r="J25" s="282"/>
      <c r="K25" s="282"/>
      <c r="L25" s="282"/>
    </row>
    <row r="26" spans="1:12" s="243" customFormat="1" x14ac:dyDescent="0.3">
      <c r="A26" s="236"/>
      <c r="B26" s="246"/>
      <c r="C26" s="186"/>
      <c r="D26" s="247"/>
      <c r="F26" s="282"/>
      <c r="G26" s="282"/>
      <c r="H26" s="282"/>
      <c r="I26" s="282"/>
      <c r="J26" s="282"/>
      <c r="K26" s="282"/>
      <c r="L26" s="282"/>
    </row>
    <row r="27" spans="1:12" s="81" customFormat="1" x14ac:dyDescent="0.3">
      <c r="A27" s="236"/>
      <c r="B27" s="246"/>
      <c r="C27" s="186"/>
      <c r="D27" s="258"/>
      <c r="F27" s="282"/>
      <c r="G27" s="282"/>
      <c r="H27" s="282"/>
      <c r="I27" s="282"/>
      <c r="J27" s="282"/>
      <c r="K27" s="282"/>
      <c r="L27" s="282"/>
    </row>
    <row r="28" spans="1:12" s="81" customFormat="1" x14ac:dyDescent="0.3">
      <c r="A28" s="236"/>
      <c r="B28" s="246"/>
      <c r="C28" s="186"/>
      <c r="D28" s="247"/>
      <c r="F28" s="282"/>
      <c r="G28" s="282"/>
      <c r="H28" s="282"/>
      <c r="I28" s="282"/>
      <c r="J28" s="282"/>
      <c r="K28" s="282"/>
      <c r="L28" s="282"/>
    </row>
    <row r="29" spans="1:12" s="81" customFormat="1" x14ac:dyDescent="0.3">
      <c r="A29" s="236"/>
      <c r="B29" s="246"/>
      <c r="C29" s="186"/>
      <c r="D29" s="259"/>
      <c r="F29" s="282"/>
      <c r="G29" s="282"/>
      <c r="H29" s="282"/>
      <c r="I29" s="282"/>
      <c r="J29" s="282"/>
      <c r="K29" s="282"/>
      <c r="L29" s="282"/>
    </row>
    <row r="30" spans="1:12" s="81" customFormat="1" x14ac:dyDescent="0.3">
      <c r="A30" s="236"/>
      <c r="B30" s="246"/>
      <c r="C30" s="186"/>
      <c r="D30" s="259"/>
      <c r="F30" s="282"/>
      <c r="G30" s="282"/>
      <c r="H30" s="282"/>
      <c r="I30" s="282"/>
      <c r="J30" s="282"/>
      <c r="K30" s="282"/>
      <c r="L30" s="282"/>
    </row>
    <row r="31" spans="1:12" s="81" customFormat="1" x14ac:dyDescent="0.3">
      <c r="A31" s="236"/>
      <c r="B31" s="246"/>
      <c r="C31" s="186"/>
      <c r="D31" s="259"/>
      <c r="F31" s="282"/>
      <c r="G31" s="282"/>
      <c r="H31" s="282"/>
      <c r="I31" s="282"/>
      <c r="J31" s="282"/>
      <c r="K31" s="282"/>
      <c r="L31" s="282"/>
    </row>
    <row r="32" spans="1:12" s="81" customFormat="1" x14ac:dyDescent="0.3">
      <c r="A32" s="236"/>
      <c r="B32" s="246"/>
      <c r="C32" s="186"/>
      <c r="D32" s="259"/>
      <c r="F32" s="282"/>
      <c r="G32" s="282"/>
      <c r="H32" s="282"/>
      <c r="I32" s="282"/>
      <c r="J32" s="282"/>
      <c r="K32" s="282"/>
      <c r="L32" s="282"/>
    </row>
    <row r="33" spans="1:12" s="81" customFormat="1" x14ac:dyDescent="0.3">
      <c r="A33" s="236"/>
      <c r="B33" s="246"/>
      <c r="C33" s="186"/>
      <c r="D33" s="258"/>
      <c r="F33" s="282"/>
      <c r="G33" s="282"/>
      <c r="H33" s="282"/>
      <c r="I33" s="282"/>
      <c r="J33" s="282"/>
      <c r="K33" s="282"/>
      <c r="L33" s="282"/>
    </row>
    <row r="34" spans="1:12" s="81" customFormat="1" x14ac:dyDescent="0.3">
      <c r="A34" s="236"/>
      <c r="B34" s="246"/>
      <c r="C34" s="186"/>
      <c r="D34" s="258"/>
      <c r="F34" s="282"/>
      <c r="G34" s="282"/>
      <c r="H34" s="282"/>
      <c r="I34" s="282"/>
      <c r="J34" s="282"/>
      <c r="K34" s="282"/>
      <c r="L34" s="282"/>
    </row>
    <row r="35" spans="1:12" s="81" customFormat="1" x14ac:dyDescent="0.3">
      <c r="A35" s="236"/>
      <c r="B35" s="246"/>
      <c r="C35" s="186"/>
      <c r="D35" s="258"/>
      <c r="F35" s="282"/>
      <c r="G35" s="282"/>
      <c r="H35" s="282"/>
      <c r="I35" s="282"/>
      <c r="J35" s="282"/>
      <c r="K35" s="282"/>
      <c r="L35" s="282"/>
    </row>
    <row r="36" spans="1:12" s="81" customFormat="1" x14ac:dyDescent="0.3">
      <c r="A36" s="236"/>
      <c r="B36" s="246"/>
      <c r="C36" s="186"/>
      <c r="D36" s="258"/>
      <c r="F36" s="282"/>
      <c r="G36" s="282"/>
      <c r="H36" s="282"/>
      <c r="I36" s="282"/>
      <c r="J36" s="282"/>
      <c r="K36" s="282"/>
      <c r="L36" s="282"/>
    </row>
    <row r="37" spans="1:12" s="81" customFormat="1" x14ac:dyDescent="0.3">
      <c r="A37" s="236"/>
      <c r="B37" s="246"/>
      <c r="C37" s="186"/>
      <c r="D37" s="258"/>
      <c r="F37" s="282"/>
      <c r="G37" s="282"/>
      <c r="H37" s="282"/>
      <c r="I37" s="282"/>
      <c r="J37" s="282"/>
      <c r="K37" s="282"/>
      <c r="L37" s="282"/>
    </row>
    <row r="38" spans="1:12" s="81" customFormat="1" x14ac:dyDescent="0.3">
      <c r="A38" s="236"/>
      <c r="B38" s="246"/>
      <c r="C38" s="186"/>
      <c r="D38" s="247"/>
      <c r="F38" s="282"/>
      <c r="G38" s="282"/>
      <c r="H38" s="282"/>
      <c r="I38" s="282"/>
      <c r="J38" s="282"/>
      <c r="K38" s="282"/>
      <c r="L38" s="282"/>
    </row>
    <row r="39" spans="1:12" s="81" customFormat="1" x14ac:dyDescent="0.3">
      <c r="A39" s="236"/>
      <c r="B39" s="246"/>
      <c r="C39" s="186"/>
      <c r="D39" s="247"/>
      <c r="F39" s="282"/>
      <c r="G39" s="282"/>
      <c r="H39" s="282"/>
      <c r="I39" s="282"/>
      <c r="J39" s="282"/>
      <c r="K39" s="282"/>
      <c r="L39" s="282"/>
    </row>
    <row r="40" spans="1:12" s="81" customFormat="1" x14ac:dyDescent="0.3">
      <c r="A40" s="236"/>
      <c r="B40" s="246"/>
      <c r="C40" s="186"/>
      <c r="D40" s="247"/>
      <c r="F40" s="282"/>
      <c r="G40" s="282"/>
      <c r="H40" s="282"/>
      <c r="I40" s="282"/>
      <c r="J40" s="282"/>
      <c r="K40" s="282"/>
      <c r="L40" s="282"/>
    </row>
    <row r="41" spans="1:12" s="81" customFormat="1" x14ac:dyDescent="0.3">
      <c r="A41" s="236"/>
      <c r="B41" s="246"/>
      <c r="C41" s="186"/>
      <c r="D41" s="247"/>
      <c r="F41" s="282"/>
      <c r="G41" s="282"/>
      <c r="H41" s="282"/>
      <c r="I41" s="282"/>
      <c r="J41" s="282"/>
      <c r="K41" s="282"/>
      <c r="L41" s="282"/>
    </row>
    <row r="42" spans="1:12" s="81" customFormat="1" x14ac:dyDescent="0.3">
      <c r="A42" s="236"/>
      <c r="B42" s="246"/>
      <c r="C42" s="186"/>
      <c r="D42" s="247"/>
      <c r="F42" s="282"/>
      <c r="G42" s="282"/>
      <c r="H42" s="282"/>
      <c r="I42" s="282"/>
      <c r="J42" s="282"/>
      <c r="K42" s="282"/>
      <c r="L42" s="282"/>
    </row>
    <row r="43" spans="1:12" s="81" customFormat="1" x14ac:dyDescent="0.3">
      <c r="A43" s="236"/>
      <c r="B43" s="246"/>
      <c r="C43" s="186"/>
      <c r="D43" s="247"/>
      <c r="F43" s="282"/>
      <c r="G43" s="282"/>
      <c r="H43" s="282"/>
      <c r="I43" s="282"/>
      <c r="J43" s="282"/>
      <c r="K43" s="282"/>
      <c r="L43" s="282"/>
    </row>
    <row r="44" spans="1:12" s="81" customFormat="1" x14ac:dyDescent="0.3">
      <c r="A44" s="236"/>
      <c r="B44" s="246"/>
      <c r="C44" s="186"/>
      <c r="D44" s="258"/>
      <c r="F44" s="282"/>
      <c r="G44" s="282"/>
      <c r="H44" s="282"/>
      <c r="I44" s="282"/>
      <c r="J44" s="282"/>
      <c r="K44" s="282"/>
      <c r="L44" s="282"/>
    </row>
    <row r="45" spans="1:12" s="81" customFormat="1" x14ac:dyDescent="0.3">
      <c r="A45" s="236"/>
      <c r="B45" s="246"/>
      <c r="C45" s="186"/>
      <c r="D45" s="248"/>
      <c r="F45" s="282"/>
      <c r="G45" s="282"/>
      <c r="H45" s="282"/>
      <c r="I45" s="282"/>
      <c r="J45" s="282"/>
      <c r="K45" s="282"/>
      <c r="L45" s="282"/>
    </row>
    <row r="46" spans="1:12" s="81" customFormat="1" x14ac:dyDescent="0.3">
      <c r="A46" s="236"/>
      <c r="B46" s="246"/>
      <c r="C46" s="186"/>
      <c r="D46" s="248"/>
      <c r="F46" s="282"/>
      <c r="G46" s="282"/>
      <c r="H46" s="282"/>
      <c r="I46" s="282"/>
      <c r="J46" s="282"/>
      <c r="K46" s="282"/>
      <c r="L46" s="282"/>
    </row>
    <row r="47" spans="1:12" s="81" customFormat="1" x14ac:dyDescent="0.3">
      <c r="A47" s="236"/>
      <c r="B47" s="246"/>
      <c r="C47" s="186"/>
      <c r="D47" s="248"/>
      <c r="F47" s="282"/>
      <c r="G47" s="282"/>
      <c r="H47" s="282"/>
      <c r="I47" s="282"/>
      <c r="J47" s="282"/>
      <c r="K47" s="282"/>
      <c r="L47" s="282"/>
    </row>
    <row r="48" spans="1:12" s="81" customFormat="1" x14ac:dyDescent="0.3">
      <c r="A48" s="236"/>
      <c r="B48" s="246"/>
      <c r="C48" s="186"/>
      <c r="D48" s="248"/>
      <c r="F48" s="282"/>
      <c r="G48" s="282"/>
      <c r="H48" s="282"/>
      <c r="I48" s="282"/>
      <c r="J48" s="282"/>
      <c r="K48" s="282"/>
      <c r="L48" s="282"/>
    </row>
    <row r="49" spans="1:12" s="81" customFormat="1" x14ac:dyDescent="0.3">
      <c r="A49" s="236"/>
      <c r="B49" s="246"/>
      <c r="C49" s="186"/>
      <c r="D49" s="248"/>
      <c r="F49" s="282"/>
      <c r="G49" s="282"/>
      <c r="H49" s="282"/>
      <c r="I49" s="282"/>
      <c r="J49" s="282"/>
      <c r="K49" s="282"/>
      <c r="L49" s="282"/>
    </row>
    <row r="50" spans="1:12" s="81" customFormat="1" x14ac:dyDescent="0.3">
      <c r="A50" s="236"/>
      <c r="B50" s="246"/>
      <c r="C50" s="186"/>
      <c r="D50" s="248"/>
      <c r="F50" s="282"/>
      <c r="G50" s="282"/>
      <c r="H50" s="282"/>
      <c r="I50" s="282"/>
      <c r="J50" s="282"/>
      <c r="K50" s="282"/>
      <c r="L50" s="282"/>
    </row>
    <row r="51" spans="1:12" s="81" customFormat="1" x14ac:dyDescent="0.3">
      <c r="A51" s="236"/>
      <c r="B51" s="246"/>
      <c r="C51" s="186"/>
      <c r="D51" s="248"/>
      <c r="F51" s="282"/>
      <c r="G51" s="282"/>
      <c r="H51" s="282"/>
      <c r="I51" s="282"/>
      <c r="J51" s="282"/>
      <c r="K51" s="282"/>
      <c r="L51" s="282"/>
    </row>
    <row r="52" spans="1:12" s="81" customFormat="1" x14ac:dyDescent="0.3">
      <c r="A52" s="236"/>
      <c r="B52" s="246"/>
      <c r="C52" s="186"/>
      <c r="D52" s="248"/>
      <c r="F52" s="282"/>
      <c r="G52" s="282"/>
      <c r="H52" s="282"/>
      <c r="I52" s="282"/>
      <c r="J52" s="282"/>
      <c r="K52" s="282"/>
      <c r="L52" s="282"/>
    </row>
    <row r="53" spans="1:12" s="81" customFormat="1" x14ac:dyDescent="0.3">
      <c r="A53" s="236"/>
      <c r="B53" s="246"/>
      <c r="C53" s="186"/>
      <c r="D53" s="248"/>
      <c r="F53" s="282"/>
      <c r="G53" s="282"/>
      <c r="H53" s="282"/>
      <c r="I53" s="282"/>
      <c r="J53" s="282"/>
      <c r="K53" s="282"/>
      <c r="L53" s="282"/>
    </row>
    <row r="54" spans="1:12" s="81" customFormat="1" x14ac:dyDescent="0.3">
      <c r="A54" s="236"/>
      <c r="B54" s="246"/>
      <c r="C54" s="186"/>
      <c r="D54" s="248"/>
      <c r="F54" s="282"/>
      <c r="G54" s="282"/>
      <c r="H54" s="282"/>
      <c r="I54" s="282"/>
      <c r="J54" s="282"/>
      <c r="K54" s="282"/>
      <c r="L54" s="282"/>
    </row>
    <row r="55" spans="1:12" s="81" customFormat="1" x14ac:dyDescent="0.3">
      <c r="A55" s="236"/>
      <c r="B55" s="246"/>
      <c r="C55" s="186"/>
      <c r="D55" s="248"/>
      <c r="F55" s="282"/>
      <c r="G55" s="282"/>
      <c r="H55" s="282"/>
      <c r="I55" s="282"/>
      <c r="J55" s="282"/>
      <c r="K55" s="282"/>
      <c r="L55" s="282"/>
    </row>
    <row r="56" spans="1:12" s="81" customFormat="1" x14ac:dyDescent="0.3">
      <c r="A56" s="236"/>
      <c r="B56" s="246"/>
      <c r="C56" s="186"/>
      <c r="D56" s="260"/>
      <c r="F56" s="282"/>
      <c r="G56" s="282"/>
      <c r="H56" s="282"/>
      <c r="I56" s="282"/>
      <c r="J56" s="282"/>
      <c r="K56" s="282"/>
      <c r="L56" s="282"/>
    </row>
    <row r="57" spans="1:12" s="81" customFormat="1" x14ac:dyDescent="0.3">
      <c r="A57" s="236"/>
      <c r="B57" s="246"/>
      <c r="C57" s="186"/>
      <c r="D57" s="260"/>
      <c r="F57" s="282"/>
      <c r="G57" s="282"/>
      <c r="H57" s="282"/>
      <c r="I57" s="282"/>
      <c r="J57" s="282"/>
      <c r="K57" s="282"/>
      <c r="L57" s="282"/>
    </row>
    <row r="58" spans="1:12" s="81" customFormat="1" x14ac:dyDescent="0.3">
      <c r="A58" s="236"/>
      <c r="B58" s="246"/>
      <c r="C58" s="186"/>
      <c r="D58" s="260"/>
      <c r="F58" s="282"/>
      <c r="G58" s="282"/>
      <c r="H58" s="282"/>
      <c r="I58" s="282"/>
      <c r="J58" s="282"/>
      <c r="K58" s="282"/>
      <c r="L58" s="282"/>
    </row>
    <row r="59" spans="1:12" s="81" customFormat="1" x14ac:dyDescent="0.3">
      <c r="A59" s="236"/>
      <c r="B59" s="246"/>
      <c r="C59" s="186"/>
      <c r="D59" s="260"/>
      <c r="F59" s="282"/>
      <c r="G59" s="282"/>
      <c r="H59" s="282"/>
      <c r="I59" s="282"/>
      <c r="J59" s="282"/>
      <c r="K59" s="282"/>
      <c r="L59" s="282"/>
    </row>
    <row r="60" spans="1:12" s="81" customFormat="1" x14ac:dyDescent="0.3">
      <c r="A60" s="236"/>
      <c r="B60" s="246"/>
      <c r="C60" s="187"/>
      <c r="D60" s="260"/>
      <c r="F60" s="282"/>
      <c r="G60" s="282"/>
      <c r="H60" s="282"/>
      <c r="I60" s="282"/>
      <c r="J60" s="282"/>
      <c r="K60" s="282"/>
      <c r="L60" s="282"/>
    </row>
    <row r="61" spans="1:12" s="81" customFormat="1" x14ac:dyDescent="0.3">
      <c r="A61" s="236"/>
      <c r="B61" s="246"/>
      <c r="C61" s="187"/>
      <c r="D61" s="260"/>
      <c r="F61" s="282"/>
      <c r="G61" s="282"/>
      <c r="H61" s="282"/>
      <c r="I61" s="282"/>
      <c r="J61" s="282"/>
      <c r="K61" s="282"/>
      <c r="L61" s="282"/>
    </row>
    <row r="62" spans="1:12" s="81" customFormat="1" x14ac:dyDescent="0.3">
      <c r="A62" s="236"/>
      <c r="B62" s="246"/>
      <c r="C62" s="187"/>
      <c r="D62" s="260"/>
      <c r="F62" s="282"/>
      <c r="G62" s="282"/>
      <c r="H62" s="282"/>
      <c r="I62" s="282"/>
      <c r="J62" s="282"/>
      <c r="K62" s="282"/>
      <c r="L62" s="282"/>
    </row>
    <row r="63" spans="1:12" s="81" customFormat="1" x14ac:dyDescent="0.3">
      <c r="A63" s="236"/>
      <c r="B63" s="246"/>
      <c r="C63" s="187"/>
      <c r="D63" s="260"/>
      <c r="F63" s="282"/>
      <c r="G63" s="282"/>
      <c r="H63" s="282"/>
      <c r="I63" s="282"/>
      <c r="J63" s="282"/>
      <c r="K63" s="282"/>
      <c r="L63" s="282"/>
    </row>
    <row r="64" spans="1:12" s="81" customFormat="1" x14ac:dyDescent="0.3">
      <c r="A64" s="236"/>
      <c r="B64" s="246"/>
      <c r="C64" s="187"/>
      <c r="D64" s="260"/>
      <c r="F64" s="282"/>
      <c r="G64" s="282"/>
      <c r="H64" s="282"/>
      <c r="I64" s="282"/>
      <c r="J64" s="282"/>
      <c r="K64" s="282"/>
      <c r="L64" s="282"/>
    </row>
    <row r="65" spans="1:12" s="81" customFormat="1" x14ac:dyDescent="0.3">
      <c r="A65" s="236"/>
      <c r="B65" s="246"/>
      <c r="C65" s="187"/>
      <c r="D65" s="248"/>
      <c r="F65" s="282"/>
      <c r="G65" s="282"/>
      <c r="H65" s="282"/>
      <c r="I65" s="282"/>
      <c r="J65" s="282"/>
      <c r="K65" s="282"/>
      <c r="L65" s="282"/>
    </row>
    <row r="66" spans="1:12" s="81" customFormat="1" x14ac:dyDescent="0.3">
      <c r="A66" s="236"/>
      <c r="B66" s="246"/>
      <c r="C66" s="187"/>
      <c r="D66" s="248"/>
      <c r="F66" s="282"/>
      <c r="G66" s="282"/>
      <c r="H66" s="282"/>
      <c r="I66" s="282"/>
      <c r="J66" s="282"/>
      <c r="K66" s="282"/>
      <c r="L66" s="282"/>
    </row>
    <row r="67" spans="1:12" s="81" customFormat="1" x14ac:dyDescent="0.3">
      <c r="A67" s="236"/>
      <c r="B67" s="246"/>
      <c r="C67" s="187"/>
      <c r="D67" s="248"/>
      <c r="F67" s="282"/>
      <c r="G67" s="282"/>
      <c r="H67" s="282"/>
      <c r="I67" s="282"/>
      <c r="J67" s="282"/>
      <c r="K67" s="282"/>
      <c r="L67" s="282"/>
    </row>
    <row r="68" spans="1:12" s="81" customFormat="1" x14ac:dyDescent="0.3">
      <c r="A68" s="236"/>
      <c r="B68" s="246"/>
      <c r="C68" s="187"/>
      <c r="D68" s="248"/>
      <c r="F68" s="282"/>
      <c r="G68" s="282"/>
      <c r="H68" s="282"/>
      <c r="I68" s="282"/>
      <c r="J68" s="282"/>
      <c r="K68" s="282"/>
      <c r="L68" s="282"/>
    </row>
    <row r="69" spans="1:12" s="81" customFormat="1" x14ac:dyDescent="0.3">
      <c r="A69" s="236"/>
      <c r="B69" s="246"/>
      <c r="C69" s="187"/>
      <c r="D69" s="248"/>
      <c r="F69" s="282"/>
      <c r="G69" s="282"/>
      <c r="H69" s="282"/>
      <c r="I69" s="282"/>
      <c r="J69" s="282"/>
      <c r="K69" s="282"/>
      <c r="L69" s="282"/>
    </row>
    <row r="70" spans="1:12" s="81" customFormat="1" x14ac:dyDescent="0.3">
      <c r="A70" s="236"/>
      <c r="B70" s="246"/>
      <c r="C70" s="187"/>
      <c r="D70" s="248"/>
      <c r="F70" s="282"/>
      <c r="G70" s="282"/>
      <c r="H70" s="282"/>
      <c r="I70" s="282"/>
      <c r="J70" s="282"/>
      <c r="K70" s="282"/>
      <c r="L70" s="282"/>
    </row>
    <row r="71" spans="1:12" s="81" customFormat="1" x14ac:dyDescent="0.3">
      <c r="A71" s="236"/>
      <c r="B71" s="246"/>
      <c r="C71" s="187"/>
      <c r="D71" s="248"/>
      <c r="F71" s="282"/>
      <c r="G71" s="282"/>
      <c r="H71" s="282"/>
      <c r="I71" s="282"/>
      <c r="J71" s="282"/>
      <c r="K71" s="282"/>
      <c r="L71" s="282"/>
    </row>
    <row r="72" spans="1:12" s="81" customFormat="1" x14ac:dyDescent="0.3">
      <c r="A72" s="236"/>
      <c r="B72" s="246"/>
      <c r="C72" s="187"/>
      <c r="D72" s="248"/>
      <c r="F72" s="282"/>
      <c r="G72" s="282"/>
      <c r="H72" s="282"/>
      <c r="I72" s="282"/>
      <c r="J72" s="282"/>
      <c r="K72" s="282"/>
      <c r="L72" s="282"/>
    </row>
    <row r="73" spans="1:12" s="81" customFormat="1" x14ac:dyDescent="0.3">
      <c r="A73" s="236"/>
      <c r="B73" s="246"/>
      <c r="C73" s="187"/>
      <c r="D73" s="248"/>
      <c r="F73" s="282"/>
      <c r="G73" s="282"/>
      <c r="H73" s="282"/>
      <c r="I73" s="282"/>
      <c r="J73" s="282"/>
      <c r="K73" s="282"/>
      <c r="L73" s="282"/>
    </row>
    <row r="74" spans="1:12" s="81" customFormat="1" x14ac:dyDescent="0.3">
      <c r="A74" s="236"/>
      <c r="B74" s="246"/>
      <c r="C74" s="187"/>
      <c r="D74" s="248"/>
      <c r="F74" s="282"/>
      <c r="G74" s="282"/>
      <c r="H74" s="282"/>
      <c r="I74" s="282"/>
      <c r="J74" s="282"/>
      <c r="K74" s="282"/>
      <c r="L74" s="282"/>
    </row>
    <row r="75" spans="1:12" s="81" customFormat="1" x14ac:dyDescent="0.3">
      <c r="A75" s="236"/>
      <c r="B75" s="246"/>
      <c r="C75" s="187"/>
      <c r="D75" s="248"/>
      <c r="F75" s="282"/>
      <c r="G75" s="282"/>
      <c r="H75" s="282"/>
      <c r="I75" s="282"/>
      <c r="J75" s="282"/>
      <c r="K75" s="282"/>
      <c r="L75" s="282"/>
    </row>
    <row r="76" spans="1:12" s="81" customFormat="1" x14ac:dyDescent="0.3">
      <c r="A76" s="236"/>
      <c r="B76" s="246"/>
      <c r="C76" s="187"/>
      <c r="D76" s="248"/>
      <c r="F76" s="282"/>
      <c r="G76" s="282"/>
      <c r="H76" s="282"/>
      <c r="I76" s="282"/>
      <c r="J76" s="282"/>
      <c r="K76" s="282"/>
      <c r="L76" s="282"/>
    </row>
    <row r="77" spans="1:12" s="81" customFormat="1" x14ac:dyDescent="0.3">
      <c r="A77" s="236"/>
      <c r="B77" s="246"/>
      <c r="C77" s="187"/>
      <c r="D77" s="248"/>
      <c r="F77" s="282"/>
      <c r="G77" s="282"/>
      <c r="H77" s="282"/>
      <c r="I77" s="282"/>
      <c r="J77" s="282"/>
      <c r="K77" s="282"/>
      <c r="L77" s="282"/>
    </row>
    <row r="78" spans="1:12" s="81" customFormat="1" x14ac:dyDescent="0.3">
      <c r="A78" s="236"/>
      <c r="B78" s="246"/>
      <c r="C78" s="187"/>
      <c r="D78" s="248"/>
      <c r="F78" s="282"/>
      <c r="G78" s="282"/>
      <c r="H78" s="282"/>
      <c r="I78" s="282"/>
      <c r="J78" s="282"/>
      <c r="K78" s="282"/>
      <c r="L78" s="282"/>
    </row>
    <row r="79" spans="1:12" s="81" customFormat="1" x14ac:dyDescent="0.3">
      <c r="A79" s="236"/>
      <c r="B79" s="246"/>
      <c r="C79" s="187"/>
      <c r="D79" s="248"/>
      <c r="F79" s="282"/>
      <c r="G79" s="282"/>
      <c r="H79" s="282"/>
      <c r="I79" s="282"/>
      <c r="J79" s="282"/>
      <c r="K79" s="282"/>
      <c r="L79" s="282"/>
    </row>
    <row r="80" spans="1:12" s="81" customFormat="1" x14ac:dyDescent="0.3">
      <c r="A80" s="236"/>
      <c r="B80" s="246"/>
      <c r="C80" s="187"/>
      <c r="D80" s="248"/>
      <c r="F80" s="282"/>
      <c r="G80" s="282"/>
      <c r="H80" s="282"/>
      <c r="I80" s="282"/>
      <c r="J80" s="282"/>
      <c r="K80" s="282"/>
      <c r="L80" s="282"/>
    </row>
    <row r="81" spans="1:12" s="81" customFormat="1" x14ac:dyDescent="0.3">
      <c r="A81" s="236"/>
      <c r="B81" s="246"/>
      <c r="C81" s="187"/>
      <c r="D81" s="248"/>
      <c r="F81" s="282"/>
      <c r="G81" s="282"/>
      <c r="H81" s="282"/>
      <c r="I81" s="282"/>
      <c r="J81" s="282"/>
      <c r="K81" s="282"/>
      <c r="L81" s="282"/>
    </row>
    <row r="82" spans="1:12" s="81" customFormat="1" x14ac:dyDescent="0.3">
      <c r="A82" s="236"/>
      <c r="B82" s="246"/>
      <c r="C82" s="187"/>
      <c r="D82" s="248"/>
      <c r="F82" s="282"/>
      <c r="G82" s="282"/>
      <c r="H82" s="282"/>
      <c r="I82" s="282"/>
      <c r="J82" s="282"/>
      <c r="K82" s="282"/>
      <c r="L82" s="282"/>
    </row>
    <row r="83" spans="1:12" s="81" customFormat="1" x14ac:dyDescent="0.3">
      <c r="A83" s="236"/>
      <c r="B83" s="246"/>
      <c r="C83" s="187"/>
      <c r="D83" s="248"/>
      <c r="F83" s="282"/>
      <c r="G83" s="282"/>
      <c r="H83" s="282"/>
      <c r="I83" s="282"/>
      <c r="J83" s="282"/>
      <c r="K83" s="282"/>
      <c r="L83" s="282"/>
    </row>
    <row r="84" spans="1:12" s="81" customFormat="1" x14ac:dyDescent="0.3">
      <c r="A84" s="236"/>
      <c r="B84" s="246"/>
      <c r="C84" s="187"/>
      <c r="D84" s="248"/>
      <c r="F84" s="282"/>
      <c r="G84" s="282"/>
      <c r="H84" s="282"/>
      <c r="I84" s="282"/>
      <c r="J84" s="282"/>
      <c r="K84" s="282"/>
      <c r="L84" s="282"/>
    </row>
    <row r="85" spans="1:12" s="81" customFormat="1" x14ac:dyDescent="0.3">
      <c r="A85" s="236"/>
      <c r="B85" s="246"/>
      <c r="C85" s="187"/>
      <c r="D85" s="248"/>
      <c r="F85" s="282"/>
      <c r="G85" s="282"/>
      <c r="H85" s="282"/>
      <c r="I85" s="282"/>
      <c r="J85" s="282"/>
      <c r="K85" s="282"/>
      <c r="L85" s="282"/>
    </row>
    <row r="86" spans="1:12" s="81" customFormat="1" x14ac:dyDescent="0.3">
      <c r="A86" s="236"/>
      <c r="B86" s="246"/>
      <c r="C86" s="187"/>
      <c r="D86" s="248"/>
      <c r="F86" s="282"/>
      <c r="G86" s="282"/>
      <c r="H86" s="282"/>
      <c r="I86" s="282"/>
      <c r="J86" s="282"/>
      <c r="K86" s="282"/>
      <c r="L86" s="282"/>
    </row>
    <row r="87" spans="1:12" s="81" customFormat="1" x14ac:dyDescent="0.3">
      <c r="A87" s="236"/>
      <c r="B87" s="246"/>
      <c r="C87" s="187"/>
      <c r="D87" s="248"/>
      <c r="F87" s="282"/>
      <c r="G87" s="282"/>
      <c r="H87" s="282"/>
      <c r="I87" s="282"/>
      <c r="J87" s="282"/>
      <c r="K87" s="282"/>
      <c r="L87" s="282"/>
    </row>
    <row r="88" spans="1:12" s="81" customFormat="1" x14ac:dyDescent="0.3">
      <c r="A88" s="236"/>
      <c r="B88" s="246"/>
      <c r="C88" s="187"/>
      <c r="D88" s="248"/>
      <c r="F88" s="282"/>
      <c r="G88" s="282"/>
      <c r="H88" s="282"/>
      <c r="I88" s="282"/>
      <c r="J88" s="282"/>
      <c r="K88" s="282"/>
      <c r="L88" s="282"/>
    </row>
    <row r="89" spans="1:12" s="81" customFormat="1" x14ac:dyDescent="0.3">
      <c r="A89" s="236"/>
      <c r="B89" s="246"/>
      <c r="C89" s="187"/>
      <c r="D89" s="248"/>
      <c r="F89" s="282"/>
      <c r="G89" s="282"/>
      <c r="H89" s="282"/>
      <c r="I89" s="282"/>
      <c r="J89" s="282"/>
      <c r="K89" s="282"/>
      <c r="L89" s="282"/>
    </row>
    <row r="90" spans="1:12" s="81" customFormat="1" x14ac:dyDescent="0.3">
      <c r="A90" s="236"/>
      <c r="B90" s="246"/>
      <c r="C90" s="187"/>
      <c r="D90" s="248"/>
      <c r="F90" s="282"/>
      <c r="G90" s="282"/>
      <c r="H90" s="282"/>
      <c r="I90" s="282"/>
      <c r="J90" s="282"/>
      <c r="K90" s="282"/>
      <c r="L90" s="282"/>
    </row>
    <row r="91" spans="1:12" s="81" customFormat="1" x14ac:dyDescent="0.3">
      <c r="A91" s="236"/>
      <c r="B91" s="246"/>
      <c r="C91" s="187"/>
      <c r="D91" s="248"/>
      <c r="F91" s="282"/>
      <c r="G91" s="282"/>
      <c r="H91" s="282"/>
      <c r="I91" s="282"/>
      <c r="J91" s="282"/>
      <c r="K91" s="282"/>
      <c r="L91" s="282"/>
    </row>
    <row r="92" spans="1:12" s="81" customFormat="1" x14ac:dyDescent="0.3">
      <c r="A92" s="236"/>
      <c r="B92" s="246"/>
      <c r="C92" s="187"/>
      <c r="D92" s="248"/>
      <c r="F92" s="282"/>
      <c r="G92" s="282"/>
      <c r="H92" s="282"/>
      <c r="I92" s="282"/>
      <c r="J92" s="282"/>
      <c r="K92" s="282"/>
      <c r="L92" s="282"/>
    </row>
    <row r="93" spans="1:12" s="81" customFormat="1" x14ac:dyDescent="0.3">
      <c r="A93" s="236"/>
      <c r="B93" s="246"/>
      <c r="C93" s="187"/>
      <c r="D93" s="248"/>
      <c r="F93" s="282"/>
      <c r="G93" s="282"/>
      <c r="H93" s="282"/>
      <c r="I93" s="282"/>
      <c r="J93" s="282"/>
      <c r="K93" s="282"/>
      <c r="L93" s="282"/>
    </row>
    <row r="94" spans="1:12" s="81" customFormat="1" x14ac:dyDescent="0.3">
      <c r="A94" s="236"/>
      <c r="B94" s="246"/>
      <c r="C94" s="187"/>
      <c r="D94" s="248"/>
      <c r="F94" s="282"/>
      <c r="G94" s="282"/>
      <c r="H94" s="282"/>
      <c r="I94" s="282"/>
      <c r="J94" s="282"/>
      <c r="K94" s="282"/>
      <c r="L94" s="282"/>
    </row>
    <row r="95" spans="1:12" s="81" customFormat="1" x14ac:dyDescent="0.3">
      <c r="A95" s="236"/>
      <c r="B95" s="246"/>
      <c r="C95" s="187"/>
      <c r="D95" s="248"/>
      <c r="F95" s="282"/>
      <c r="G95" s="282"/>
      <c r="H95" s="282"/>
      <c r="I95" s="282"/>
      <c r="J95" s="282"/>
      <c r="K95" s="282"/>
      <c r="L95" s="282"/>
    </row>
    <row r="96" spans="1:12" s="81" customFormat="1" x14ac:dyDescent="0.3">
      <c r="A96" s="236"/>
      <c r="B96" s="246"/>
      <c r="C96" s="187"/>
      <c r="D96" s="248"/>
      <c r="F96" s="282"/>
      <c r="G96" s="282"/>
      <c r="H96" s="282"/>
      <c r="I96" s="282"/>
      <c r="J96" s="282"/>
      <c r="K96" s="282"/>
      <c r="L96" s="282"/>
    </row>
    <row r="97" spans="1:12" s="81" customFormat="1" x14ac:dyDescent="0.3">
      <c r="A97" s="236"/>
      <c r="B97" s="246"/>
      <c r="C97" s="187"/>
      <c r="D97" s="248"/>
      <c r="F97" s="282"/>
      <c r="G97" s="282"/>
      <c r="H97" s="282"/>
      <c r="I97" s="282"/>
      <c r="J97" s="282"/>
      <c r="K97" s="282"/>
      <c r="L97" s="282"/>
    </row>
    <row r="98" spans="1:12" s="81" customFormat="1" x14ac:dyDescent="0.3">
      <c r="A98" s="236"/>
      <c r="B98" s="246"/>
      <c r="C98" s="187"/>
      <c r="D98" s="248"/>
      <c r="F98" s="282"/>
      <c r="G98" s="282"/>
      <c r="H98" s="282"/>
      <c r="I98" s="282"/>
      <c r="J98" s="282"/>
      <c r="K98" s="282"/>
      <c r="L98" s="282"/>
    </row>
    <row r="99" spans="1:12" s="81" customFormat="1" x14ac:dyDescent="0.3">
      <c r="A99" s="236"/>
      <c r="B99" s="246"/>
      <c r="C99" s="187"/>
      <c r="D99" s="248"/>
      <c r="F99" s="282"/>
      <c r="G99" s="282"/>
      <c r="H99" s="282"/>
      <c r="I99" s="282"/>
      <c r="J99" s="282"/>
      <c r="K99" s="282"/>
      <c r="L99" s="282"/>
    </row>
    <row r="100" spans="1:12" s="81" customFormat="1" hidden="1" x14ac:dyDescent="0.3">
      <c r="A100" s="236"/>
      <c r="B100" s="246"/>
      <c r="C100" s="187"/>
      <c r="D100" s="248"/>
      <c r="F100" s="282"/>
      <c r="G100" s="282"/>
      <c r="H100" s="282"/>
      <c r="I100" s="282"/>
      <c r="J100" s="282"/>
      <c r="K100" s="282"/>
      <c r="L100" s="282"/>
    </row>
    <row r="101" spans="1:12" s="81" customFormat="1" hidden="1" x14ac:dyDescent="0.3">
      <c r="A101" s="236"/>
      <c r="B101" s="246"/>
      <c r="C101" s="187"/>
      <c r="D101" s="248"/>
      <c r="F101" s="282"/>
      <c r="G101" s="282"/>
      <c r="H101" s="282"/>
      <c r="I101" s="282"/>
      <c r="J101" s="282"/>
      <c r="K101" s="282"/>
      <c r="L101" s="282"/>
    </row>
    <row r="102" spans="1:12" s="81" customFormat="1" hidden="1" x14ac:dyDescent="0.3">
      <c r="A102" s="236"/>
      <c r="B102" s="246"/>
      <c r="C102" s="187"/>
      <c r="D102" s="248"/>
      <c r="F102" s="282"/>
      <c r="G102" s="282"/>
      <c r="H102" s="282"/>
      <c r="I102" s="282"/>
      <c r="J102" s="282"/>
      <c r="K102" s="282"/>
      <c r="L102" s="282"/>
    </row>
    <row r="103" spans="1:12" s="81" customFormat="1" hidden="1" x14ac:dyDescent="0.3">
      <c r="A103" s="236"/>
      <c r="B103" s="246"/>
      <c r="C103" s="187"/>
      <c r="D103" s="248"/>
      <c r="F103" s="282"/>
      <c r="G103" s="282"/>
      <c r="H103" s="282"/>
      <c r="I103" s="282"/>
      <c r="J103" s="282"/>
      <c r="K103" s="282"/>
      <c r="L103" s="282"/>
    </row>
    <row r="104" spans="1:12" s="81" customFormat="1" hidden="1" x14ac:dyDescent="0.3">
      <c r="A104" s="236"/>
      <c r="B104" s="246"/>
      <c r="C104" s="187"/>
      <c r="D104" s="248"/>
      <c r="F104" s="282"/>
      <c r="G104" s="282"/>
      <c r="H104" s="282"/>
      <c r="I104" s="282"/>
      <c r="J104" s="282"/>
      <c r="K104" s="282"/>
      <c r="L104" s="282"/>
    </row>
    <row r="105" spans="1:12" s="81" customFormat="1" hidden="1" x14ac:dyDescent="0.3">
      <c r="A105" s="236"/>
      <c r="B105" s="246"/>
      <c r="C105" s="187"/>
      <c r="D105" s="248"/>
      <c r="F105" s="282"/>
      <c r="G105" s="282"/>
      <c r="H105" s="282"/>
      <c r="I105" s="282"/>
      <c r="J105" s="282"/>
      <c r="K105" s="282"/>
      <c r="L105" s="282"/>
    </row>
    <row r="106" spans="1:12" s="81" customFormat="1" hidden="1" x14ac:dyDescent="0.3">
      <c r="A106" s="236"/>
      <c r="B106" s="248"/>
      <c r="C106" s="187"/>
      <c r="D106" s="248"/>
      <c r="F106" s="282"/>
      <c r="G106" s="282"/>
      <c r="H106" s="282"/>
      <c r="I106" s="282"/>
      <c r="J106" s="282"/>
      <c r="K106" s="282"/>
      <c r="L106" s="282"/>
    </row>
    <row r="107" spans="1:12" s="81" customFormat="1" hidden="1" x14ac:dyDescent="0.3">
      <c r="A107" s="236"/>
      <c r="B107" s="248"/>
      <c r="C107" s="187"/>
      <c r="D107" s="248"/>
      <c r="F107" s="282"/>
      <c r="G107" s="282"/>
      <c r="H107" s="282"/>
      <c r="I107" s="282"/>
      <c r="J107" s="282"/>
      <c r="K107" s="282"/>
      <c r="L107" s="282"/>
    </row>
    <row r="108" spans="1:12" s="81" customFormat="1" hidden="1" x14ac:dyDescent="0.3">
      <c r="A108" s="236"/>
      <c r="B108" s="248"/>
      <c r="C108" s="187"/>
      <c r="D108" s="248"/>
      <c r="F108" s="282"/>
      <c r="G108" s="282"/>
      <c r="H108" s="282"/>
      <c r="I108" s="282"/>
      <c r="J108" s="282"/>
      <c r="K108" s="282"/>
      <c r="L108" s="282"/>
    </row>
    <row r="109" spans="1:12" s="81" customFormat="1" hidden="1" x14ac:dyDescent="0.3">
      <c r="A109" s="236"/>
      <c r="B109" s="248"/>
      <c r="C109" s="187"/>
      <c r="D109" s="248"/>
      <c r="F109" s="282"/>
      <c r="G109" s="282"/>
      <c r="H109" s="282"/>
      <c r="I109" s="282"/>
      <c r="J109" s="282"/>
      <c r="K109" s="282"/>
      <c r="L109" s="282"/>
    </row>
    <row r="110" spans="1:12" s="81" customFormat="1" hidden="1" x14ac:dyDescent="0.3">
      <c r="A110" s="236"/>
      <c r="B110" s="248"/>
      <c r="C110" s="187"/>
      <c r="D110" s="248"/>
      <c r="F110" s="282"/>
      <c r="G110" s="282"/>
      <c r="H110" s="282"/>
      <c r="I110" s="282"/>
      <c r="J110" s="282"/>
      <c r="K110" s="282"/>
      <c r="L110" s="282"/>
    </row>
    <row r="111" spans="1:12" s="81" customFormat="1" hidden="1" x14ac:dyDescent="0.3">
      <c r="A111" s="236"/>
      <c r="B111" s="248"/>
      <c r="C111" s="187"/>
      <c r="D111" s="248"/>
      <c r="F111" s="282"/>
      <c r="G111" s="282"/>
      <c r="H111" s="282"/>
      <c r="I111" s="282"/>
      <c r="J111" s="282"/>
      <c r="K111" s="282"/>
      <c r="L111" s="282"/>
    </row>
    <row r="112" spans="1:12" s="81" customFormat="1" hidden="1" x14ac:dyDescent="0.3">
      <c r="A112" s="236"/>
      <c r="B112" s="248"/>
      <c r="C112" s="187"/>
      <c r="D112" s="248"/>
      <c r="F112" s="282"/>
      <c r="G112" s="282"/>
      <c r="H112" s="282"/>
      <c r="I112" s="282"/>
      <c r="J112" s="282"/>
      <c r="K112" s="282"/>
      <c r="L112" s="282"/>
    </row>
    <row r="113" spans="1:12" s="81" customFormat="1" hidden="1" x14ac:dyDescent="0.3">
      <c r="A113" s="236"/>
      <c r="B113" s="248"/>
      <c r="C113" s="187"/>
      <c r="D113" s="261"/>
      <c r="F113" s="282"/>
      <c r="G113" s="282"/>
      <c r="H113" s="282"/>
      <c r="I113" s="282"/>
      <c r="J113" s="282"/>
      <c r="K113" s="282"/>
      <c r="L113" s="282"/>
    </row>
    <row r="114" spans="1:12" s="81" customFormat="1" hidden="1" x14ac:dyDescent="0.3">
      <c r="A114" s="236"/>
      <c r="B114" s="248"/>
      <c r="C114" s="187"/>
      <c r="D114" s="262"/>
      <c r="F114" s="282"/>
      <c r="G114" s="282"/>
      <c r="H114" s="282"/>
      <c r="I114" s="282"/>
      <c r="J114" s="282"/>
      <c r="K114" s="282"/>
      <c r="L114" s="282"/>
    </row>
    <row r="115" spans="1:12" s="81" customFormat="1" hidden="1" x14ac:dyDescent="0.3">
      <c r="A115" s="236"/>
      <c r="B115" s="248"/>
      <c r="C115" s="187"/>
      <c r="D115" s="262"/>
      <c r="F115" s="282"/>
      <c r="G115" s="282"/>
      <c r="H115" s="282"/>
      <c r="I115" s="282"/>
      <c r="J115" s="282"/>
      <c r="K115" s="282"/>
      <c r="L115" s="282"/>
    </row>
    <row r="116" spans="1:12" s="81" customFormat="1" hidden="1" x14ac:dyDescent="0.3">
      <c r="A116" s="236"/>
      <c r="B116" s="248"/>
      <c r="C116" s="187"/>
      <c r="D116" s="262"/>
      <c r="F116" s="282"/>
      <c r="G116" s="282"/>
      <c r="H116" s="282"/>
      <c r="I116" s="282"/>
      <c r="J116" s="282"/>
      <c r="K116" s="282"/>
      <c r="L116" s="282"/>
    </row>
    <row r="117" spans="1:12" s="81" customFormat="1" hidden="1" x14ac:dyDescent="0.3">
      <c r="A117" s="236"/>
      <c r="B117" s="248"/>
      <c r="C117" s="187"/>
      <c r="D117" s="262"/>
      <c r="F117" s="282"/>
      <c r="G117" s="282"/>
      <c r="H117" s="282"/>
      <c r="I117" s="282"/>
      <c r="J117" s="282"/>
      <c r="K117" s="282"/>
      <c r="L117" s="282"/>
    </row>
    <row r="118" spans="1:12" s="81" customFormat="1" hidden="1" x14ac:dyDescent="0.3">
      <c r="A118" s="236"/>
      <c r="B118" s="248"/>
      <c r="C118" s="187"/>
      <c r="D118" s="262"/>
      <c r="F118" s="282"/>
      <c r="G118" s="282"/>
      <c r="H118" s="282"/>
      <c r="I118" s="282"/>
      <c r="J118" s="282"/>
      <c r="K118" s="282"/>
      <c r="L118" s="282"/>
    </row>
    <row r="119" spans="1:12" s="81" customFormat="1" hidden="1" x14ac:dyDescent="0.3">
      <c r="A119" s="236"/>
      <c r="B119" s="248"/>
      <c r="C119" s="187"/>
      <c r="D119" s="262"/>
      <c r="F119" s="282"/>
      <c r="G119" s="282"/>
      <c r="H119" s="282"/>
      <c r="I119" s="282"/>
      <c r="J119" s="282"/>
      <c r="K119" s="282"/>
      <c r="L119" s="282"/>
    </row>
    <row r="120" spans="1:12" s="81" customFormat="1" hidden="1" x14ac:dyDescent="0.3">
      <c r="A120" s="236"/>
      <c r="B120" s="248"/>
      <c r="C120" s="187"/>
      <c r="D120" s="262"/>
      <c r="F120" s="282"/>
      <c r="G120" s="282"/>
      <c r="H120" s="282"/>
      <c r="I120" s="282"/>
      <c r="J120" s="282"/>
      <c r="K120" s="282"/>
      <c r="L120" s="282"/>
    </row>
    <row r="121" spans="1:12" s="81" customFormat="1" hidden="1" x14ac:dyDescent="0.3">
      <c r="A121" s="236"/>
      <c r="B121" s="248"/>
      <c r="C121" s="187"/>
      <c r="D121" s="262"/>
      <c r="F121" s="282"/>
      <c r="G121" s="282"/>
      <c r="H121" s="282"/>
      <c r="I121" s="282"/>
      <c r="J121" s="282"/>
      <c r="K121" s="282"/>
      <c r="L121" s="282"/>
    </row>
    <row r="122" spans="1:12" s="81" customFormat="1" hidden="1" x14ac:dyDescent="0.3">
      <c r="A122" s="236"/>
      <c r="B122" s="248"/>
      <c r="C122" s="187"/>
      <c r="D122" s="262"/>
      <c r="F122" s="282"/>
      <c r="G122" s="282"/>
      <c r="H122" s="282"/>
      <c r="I122" s="282"/>
      <c r="J122" s="282"/>
      <c r="K122" s="282"/>
      <c r="L122" s="282"/>
    </row>
    <row r="123" spans="1:12" s="81" customFormat="1" hidden="1" x14ac:dyDescent="0.3">
      <c r="A123" s="236"/>
      <c r="B123" s="248"/>
      <c r="C123" s="187"/>
      <c r="D123" s="262"/>
      <c r="F123" s="282"/>
      <c r="G123" s="282"/>
      <c r="H123" s="282"/>
      <c r="I123" s="282"/>
      <c r="J123" s="282"/>
      <c r="K123" s="282"/>
      <c r="L123" s="282"/>
    </row>
    <row r="124" spans="1:12" s="81" customFormat="1" hidden="1" x14ac:dyDescent="0.3">
      <c r="A124" s="236"/>
      <c r="B124" s="248"/>
      <c r="C124" s="187"/>
      <c r="D124" s="262"/>
      <c r="F124" s="282"/>
      <c r="G124" s="282"/>
      <c r="H124" s="282"/>
      <c r="I124" s="282"/>
      <c r="J124" s="282"/>
      <c r="K124" s="282"/>
      <c r="L124" s="282"/>
    </row>
    <row r="125" spans="1:12" s="81" customFormat="1" hidden="1" x14ac:dyDescent="0.3">
      <c r="A125" s="236"/>
      <c r="B125" s="248"/>
      <c r="C125" s="187"/>
      <c r="D125" s="262"/>
      <c r="F125" s="282"/>
      <c r="G125" s="282"/>
      <c r="H125" s="282"/>
      <c r="I125" s="282"/>
      <c r="J125" s="282"/>
      <c r="K125" s="282"/>
      <c r="L125" s="282"/>
    </row>
    <row r="126" spans="1:12" s="81" customFormat="1" hidden="1" x14ac:dyDescent="0.3">
      <c r="A126" s="236"/>
      <c r="B126" s="248"/>
      <c r="C126" s="187"/>
      <c r="D126" s="262"/>
      <c r="F126" s="282"/>
      <c r="G126" s="282"/>
      <c r="H126" s="282"/>
      <c r="I126" s="282"/>
      <c r="J126" s="282"/>
      <c r="K126" s="282"/>
      <c r="L126" s="282"/>
    </row>
    <row r="127" spans="1:12" s="81" customFormat="1" hidden="1" x14ac:dyDescent="0.3">
      <c r="A127" s="236"/>
      <c r="B127" s="248"/>
      <c r="C127" s="187"/>
      <c r="D127" s="262"/>
      <c r="F127" s="282"/>
      <c r="G127" s="282"/>
      <c r="H127" s="282"/>
      <c r="I127" s="282"/>
      <c r="J127" s="282"/>
      <c r="K127" s="282"/>
      <c r="L127" s="282"/>
    </row>
    <row r="128" spans="1:12" s="81" customFormat="1" hidden="1" x14ac:dyDescent="0.3">
      <c r="A128" s="236"/>
      <c r="B128" s="248"/>
      <c r="C128" s="187"/>
      <c r="D128" s="262"/>
      <c r="F128" s="282"/>
      <c r="G128" s="282"/>
      <c r="H128" s="282"/>
      <c r="I128" s="282"/>
      <c r="J128" s="282"/>
      <c r="K128" s="282"/>
      <c r="L128" s="282"/>
    </row>
    <row r="129" spans="1:12" s="81" customFormat="1" hidden="1" x14ac:dyDescent="0.3">
      <c r="A129" s="236"/>
      <c r="B129" s="248"/>
      <c r="C129" s="187"/>
      <c r="D129" s="262"/>
      <c r="F129" s="282"/>
      <c r="G129" s="282"/>
      <c r="H129" s="282"/>
      <c r="I129" s="282"/>
      <c r="J129" s="282"/>
      <c r="K129" s="282"/>
      <c r="L129" s="282"/>
    </row>
    <row r="130" spans="1:12" s="81" customFormat="1" hidden="1" x14ac:dyDescent="0.3">
      <c r="A130" s="236"/>
      <c r="B130" s="248"/>
      <c r="C130" s="187"/>
      <c r="D130" s="262"/>
      <c r="F130" s="282"/>
      <c r="G130" s="282"/>
      <c r="H130" s="282"/>
      <c r="I130" s="282"/>
      <c r="J130" s="282"/>
      <c r="K130" s="282"/>
      <c r="L130" s="282"/>
    </row>
    <row r="131" spans="1:12" s="81" customFormat="1" hidden="1" x14ac:dyDescent="0.3">
      <c r="A131" s="236"/>
      <c r="B131" s="248"/>
      <c r="C131" s="187"/>
      <c r="D131" s="262"/>
      <c r="F131" s="282"/>
      <c r="G131" s="282"/>
      <c r="H131" s="282"/>
      <c r="I131" s="282"/>
      <c r="J131" s="282"/>
      <c r="K131" s="282"/>
      <c r="L131" s="282"/>
    </row>
    <row r="132" spans="1:12" s="81" customFormat="1" hidden="1" x14ac:dyDescent="0.3">
      <c r="A132" s="236"/>
      <c r="B132" s="248"/>
      <c r="C132" s="187"/>
      <c r="D132" s="262"/>
      <c r="F132" s="282"/>
      <c r="G132" s="282"/>
      <c r="H132" s="282"/>
      <c r="I132" s="282"/>
      <c r="J132" s="282"/>
      <c r="K132" s="282"/>
      <c r="L132" s="282"/>
    </row>
    <row r="133" spans="1:12" s="81" customFormat="1" hidden="1" x14ac:dyDescent="0.3">
      <c r="A133" s="236"/>
      <c r="B133" s="248"/>
      <c r="C133" s="187"/>
      <c r="D133" s="262"/>
      <c r="F133" s="282"/>
      <c r="G133" s="282"/>
      <c r="H133" s="282"/>
      <c r="I133" s="282"/>
      <c r="J133" s="282"/>
      <c r="K133" s="282"/>
      <c r="L133" s="282"/>
    </row>
    <row r="134" spans="1:12" s="81" customFormat="1" hidden="1" x14ac:dyDescent="0.3">
      <c r="A134" s="236"/>
      <c r="B134" s="248"/>
      <c r="C134" s="187"/>
      <c r="D134" s="262"/>
      <c r="F134" s="282"/>
      <c r="G134" s="282"/>
      <c r="H134" s="282"/>
      <c r="I134" s="282"/>
      <c r="J134" s="282"/>
      <c r="K134" s="282"/>
      <c r="L134" s="282"/>
    </row>
    <row r="135" spans="1:12" s="81" customFormat="1" hidden="1" x14ac:dyDescent="0.3">
      <c r="A135" s="236"/>
      <c r="B135" s="248"/>
      <c r="C135" s="187"/>
      <c r="D135" s="262"/>
      <c r="F135" s="282"/>
      <c r="G135" s="282"/>
      <c r="H135" s="282"/>
      <c r="I135" s="282"/>
      <c r="J135" s="282"/>
      <c r="K135" s="282"/>
      <c r="L135" s="282"/>
    </row>
    <row r="136" spans="1:12" s="81" customFormat="1" hidden="1" x14ac:dyDescent="0.3">
      <c r="A136" s="236"/>
      <c r="B136" s="248"/>
      <c r="C136" s="187"/>
      <c r="D136" s="262"/>
      <c r="F136" s="282"/>
      <c r="G136" s="282"/>
      <c r="H136" s="282"/>
      <c r="I136" s="282"/>
      <c r="J136" s="282"/>
      <c r="K136" s="282"/>
      <c r="L136" s="282"/>
    </row>
    <row r="137" spans="1:12" s="81" customFormat="1" hidden="1" x14ac:dyDescent="0.3">
      <c r="A137" s="236"/>
      <c r="B137" s="248"/>
      <c r="C137" s="187"/>
      <c r="D137" s="262"/>
      <c r="F137" s="282"/>
      <c r="G137" s="282"/>
      <c r="H137" s="282"/>
      <c r="I137" s="282"/>
      <c r="J137" s="282"/>
      <c r="K137" s="282"/>
      <c r="L137" s="282"/>
    </row>
    <row r="138" spans="1:12" s="81" customFormat="1" hidden="1" x14ac:dyDescent="0.3">
      <c r="A138" s="236"/>
      <c r="B138" s="248"/>
      <c r="C138" s="187"/>
      <c r="D138" s="262"/>
      <c r="F138" s="282"/>
      <c r="G138" s="282"/>
      <c r="H138" s="282"/>
      <c r="I138" s="282"/>
      <c r="J138" s="282"/>
      <c r="K138" s="282"/>
      <c r="L138" s="282"/>
    </row>
    <row r="139" spans="1:12" s="81" customFormat="1" hidden="1" x14ac:dyDescent="0.3">
      <c r="A139" s="236"/>
      <c r="B139" s="248"/>
      <c r="C139" s="187"/>
      <c r="D139" s="262"/>
      <c r="F139" s="282"/>
      <c r="G139" s="282"/>
      <c r="H139" s="282"/>
      <c r="I139" s="282"/>
      <c r="J139" s="282"/>
      <c r="K139" s="282"/>
      <c r="L139" s="282"/>
    </row>
    <row r="140" spans="1:12" s="81" customFormat="1" hidden="1" x14ac:dyDescent="0.3">
      <c r="A140" s="236"/>
      <c r="B140" s="248"/>
      <c r="C140" s="187"/>
      <c r="D140" s="262"/>
      <c r="F140" s="282"/>
      <c r="G140" s="282"/>
      <c r="H140" s="282"/>
      <c r="I140" s="282"/>
      <c r="J140" s="282"/>
      <c r="K140" s="282"/>
      <c r="L140" s="282"/>
    </row>
    <row r="141" spans="1:12" s="81" customFormat="1" hidden="1" x14ac:dyDescent="0.3">
      <c r="A141" s="236"/>
      <c r="B141" s="248"/>
      <c r="C141" s="187"/>
      <c r="D141" s="262"/>
      <c r="F141" s="282"/>
      <c r="G141" s="282"/>
      <c r="H141" s="282"/>
      <c r="I141" s="282"/>
      <c r="J141" s="282"/>
      <c r="K141" s="282"/>
      <c r="L141" s="282"/>
    </row>
    <row r="142" spans="1:12" s="81" customFormat="1" hidden="1" x14ac:dyDescent="0.3">
      <c r="A142" s="236"/>
      <c r="B142" s="248"/>
      <c r="C142" s="187"/>
      <c r="D142" s="262"/>
      <c r="F142" s="282"/>
      <c r="G142" s="282"/>
      <c r="H142" s="282"/>
      <c r="I142" s="282"/>
      <c r="J142" s="282"/>
      <c r="K142" s="282"/>
      <c r="L142" s="282"/>
    </row>
    <row r="143" spans="1:12" s="81" customFormat="1" hidden="1" x14ac:dyDescent="0.3">
      <c r="A143" s="236"/>
      <c r="B143" s="248"/>
      <c r="C143" s="187"/>
      <c r="D143" s="262"/>
      <c r="F143" s="282"/>
      <c r="G143" s="282"/>
      <c r="H143" s="282"/>
      <c r="I143" s="282"/>
      <c r="J143" s="282"/>
      <c r="K143" s="282"/>
      <c r="L143" s="282"/>
    </row>
    <row r="144" spans="1:12" s="81" customFormat="1" hidden="1" x14ac:dyDescent="0.3">
      <c r="A144" s="236"/>
      <c r="B144" s="248"/>
      <c r="C144" s="187"/>
      <c r="D144" s="262"/>
      <c r="F144" s="282"/>
      <c r="G144" s="282"/>
      <c r="H144" s="282"/>
      <c r="I144" s="282"/>
      <c r="J144" s="282"/>
      <c r="K144" s="282"/>
      <c r="L144" s="282"/>
    </row>
    <row r="145" spans="1:12" s="81" customFormat="1" hidden="1" x14ac:dyDescent="0.3">
      <c r="A145" s="236"/>
      <c r="B145" s="248"/>
      <c r="C145" s="187"/>
      <c r="D145" s="262"/>
      <c r="F145" s="282"/>
      <c r="G145" s="282"/>
      <c r="H145" s="282"/>
      <c r="I145" s="282"/>
      <c r="J145" s="282"/>
      <c r="K145" s="282"/>
      <c r="L145" s="282"/>
    </row>
    <row r="146" spans="1:12" s="81" customFormat="1" hidden="1" x14ac:dyDescent="0.3">
      <c r="A146" s="236"/>
      <c r="B146" s="248"/>
      <c r="C146" s="187"/>
      <c r="D146" s="262"/>
      <c r="F146" s="282"/>
      <c r="G146" s="282"/>
      <c r="H146" s="282"/>
      <c r="I146" s="282"/>
      <c r="J146" s="282"/>
      <c r="K146" s="282"/>
      <c r="L146" s="282"/>
    </row>
    <row r="147" spans="1:12" s="81" customFormat="1" hidden="1" x14ac:dyDescent="0.3">
      <c r="A147" s="236"/>
      <c r="B147" s="248"/>
      <c r="C147" s="187"/>
      <c r="D147" s="262"/>
      <c r="F147" s="282"/>
      <c r="G147" s="282"/>
      <c r="H147" s="282"/>
      <c r="I147" s="282"/>
      <c r="J147" s="282"/>
      <c r="K147" s="282"/>
      <c r="L147" s="282"/>
    </row>
    <row r="148" spans="1:12" s="81" customFormat="1" hidden="1" x14ac:dyDescent="0.3">
      <c r="A148" s="236"/>
      <c r="B148" s="248"/>
      <c r="C148" s="187"/>
      <c r="D148" s="262"/>
      <c r="F148" s="282"/>
      <c r="G148" s="282"/>
      <c r="H148" s="282"/>
      <c r="I148" s="282"/>
      <c r="J148" s="282"/>
      <c r="K148" s="282"/>
      <c r="L148" s="282"/>
    </row>
    <row r="149" spans="1:12" s="81" customFormat="1" hidden="1" x14ac:dyDescent="0.3">
      <c r="A149" s="236"/>
      <c r="B149" s="248"/>
      <c r="C149" s="187"/>
      <c r="D149" s="262"/>
      <c r="F149" s="282"/>
      <c r="G149" s="282"/>
      <c r="H149" s="282"/>
      <c r="I149" s="282"/>
      <c r="J149" s="282"/>
      <c r="K149" s="282"/>
      <c r="L149" s="282"/>
    </row>
    <row r="150" spans="1:12" s="81" customFormat="1" hidden="1" x14ac:dyDescent="0.3">
      <c r="A150" s="236"/>
      <c r="B150" s="248"/>
      <c r="C150" s="187"/>
      <c r="D150" s="262"/>
      <c r="F150" s="282"/>
      <c r="G150" s="282"/>
      <c r="H150" s="282"/>
      <c r="I150" s="282"/>
      <c r="J150" s="282"/>
      <c r="K150" s="282"/>
      <c r="L150" s="282"/>
    </row>
    <row r="151" spans="1:12" s="81" customFormat="1" hidden="1" x14ac:dyDescent="0.3">
      <c r="A151" s="236"/>
      <c r="B151" s="248"/>
      <c r="C151" s="187"/>
      <c r="D151" s="262"/>
      <c r="F151" s="282"/>
      <c r="G151" s="282"/>
      <c r="H151" s="282"/>
      <c r="I151" s="282"/>
      <c r="J151" s="282"/>
      <c r="K151" s="282"/>
      <c r="L151" s="282"/>
    </row>
    <row r="152" spans="1:12" s="81" customFormat="1" hidden="1" x14ac:dyDescent="0.3">
      <c r="A152" s="236"/>
      <c r="B152" s="248"/>
      <c r="C152" s="187"/>
      <c r="D152" s="262"/>
      <c r="F152" s="282"/>
      <c r="G152" s="282"/>
      <c r="H152" s="282"/>
      <c r="I152" s="282"/>
      <c r="J152" s="282"/>
      <c r="K152" s="282"/>
      <c r="L152" s="282"/>
    </row>
    <row r="153" spans="1:12" s="81" customFormat="1" hidden="1" x14ac:dyDescent="0.3">
      <c r="A153" s="236"/>
      <c r="B153" s="248"/>
      <c r="C153" s="187"/>
      <c r="D153" s="262"/>
      <c r="F153" s="282"/>
      <c r="G153" s="282"/>
      <c r="H153" s="282"/>
      <c r="I153" s="282"/>
      <c r="J153" s="282"/>
      <c r="K153" s="282"/>
      <c r="L153" s="282"/>
    </row>
    <row r="154" spans="1:12" s="81" customFormat="1" hidden="1" x14ac:dyDescent="0.3">
      <c r="A154" s="236"/>
      <c r="B154" s="248"/>
      <c r="C154" s="187"/>
      <c r="D154" s="262"/>
      <c r="F154" s="282"/>
      <c r="G154" s="282"/>
      <c r="H154" s="282"/>
      <c r="I154" s="282"/>
      <c r="J154" s="282"/>
      <c r="K154" s="282"/>
      <c r="L154" s="282"/>
    </row>
    <row r="155" spans="1:12" s="81" customFormat="1" hidden="1" x14ac:dyDescent="0.3">
      <c r="A155" s="236"/>
      <c r="B155" s="248"/>
      <c r="C155" s="187"/>
      <c r="D155" s="262"/>
      <c r="F155" s="282"/>
      <c r="G155" s="282"/>
      <c r="H155" s="282"/>
      <c r="I155" s="282"/>
      <c r="J155" s="282"/>
      <c r="K155" s="282"/>
      <c r="L155" s="282"/>
    </row>
    <row r="156" spans="1:12" s="81" customFormat="1" hidden="1" x14ac:dyDescent="0.3">
      <c r="A156" s="236"/>
      <c r="B156" s="248"/>
      <c r="C156" s="187"/>
      <c r="D156" s="262"/>
      <c r="F156" s="282"/>
      <c r="G156" s="282"/>
      <c r="H156" s="282"/>
      <c r="I156" s="282"/>
      <c r="J156" s="282"/>
      <c r="K156" s="282"/>
      <c r="L156" s="282"/>
    </row>
    <row r="157" spans="1:12" s="81" customFormat="1" hidden="1" x14ac:dyDescent="0.3">
      <c r="A157" s="236"/>
      <c r="B157" s="248"/>
      <c r="C157" s="187"/>
      <c r="D157" s="262"/>
      <c r="F157" s="282"/>
      <c r="G157" s="282"/>
      <c r="H157" s="282"/>
      <c r="I157" s="282"/>
      <c r="J157" s="282"/>
      <c r="K157" s="282"/>
      <c r="L157" s="282"/>
    </row>
    <row r="158" spans="1:12" s="81" customFormat="1" hidden="1" x14ac:dyDescent="0.3">
      <c r="A158" s="236"/>
      <c r="B158" s="248"/>
      <c r="C158" s="187"/>
      <c r="D158" s="262"/>
      <c r="F158" s="282"/>
      <c r="G158" s="282"/>
      <c r="H158" s="282"/>
      <c r="I158" s="282"/>
      <c r="J158" s="282"/>
      <c r="K158" s="282"/>
      <c r="L158" s="282"/>
    </row>
    <row r="159" spans="1:12" s="81" customFormat="1" hidden="1" x14ac:dyDescent="0.3">
      <c r="A159" s="236"/>
      <c r="B159" s="248"/>
      <c r="C159" s="187"/>
      <c r="D159" s="262"/>
      <c r="F159" s="282"/>
      <c r="G159" s="282"/>
      <c r="H159" s="282"/>
      <c r="I159" s="282"/>
      <c r="J159" s="282"/>
      <c r="K159" s="282"/>
      <c r="L159" s="282"/>
    </row>
    <row r="160" spans="1:12" s="81" customFormat="1" hidden="1" x14ac:dyDescent="0.3">
      <c r="A160" s="236"/>
      <c r="B160" s="248"/>
      <c r="C160" s="187"/>
      <c r="D160" s="262"/>
      <c r="F160" s="282"/>
      <c r="G160" s="282"/>
      <c r="H160" s="282"/>
      <c r="I160" s="282"/>
      <c r="J160" s="282"/>
      <c r="K160" s="282"/>
      <c r="L160" s="282"/>
    </row>
    <row r="161" spans="1:12" s="81" customFormat="1" hidden="1" x14ac:dyDescent="0.3">
      <c r="A161" s="236"/>
      <c r="B161" s="248"/>
      <c r="C161" s="187"/>
      <c r="D161" s="262"/>
      <c r="F161" s="282"/>
      <c r="G161" s="282"/>
      <c r="H161" s="282"/>
      <c r="I161" s="282"/>
      <c r="J161" s="282"/>
      <c r="K161" s="282"/>
      <c r="L161" s="282"/>
    </row>
    <row r="162" spans="1:12" s="81" customFormat="1" hidden="1" x14ac:dyDescent="0.3">
      <c r="A162" s="236"/>
      <c r="B162" s="248"/>
      <c r="C162" s="187"/>
      <c r="D162" s="262"/>
      <c r="F162" s="282"/>
      <c r="G162" s="282"/>
      <c r="H162" s="282"/>
      <c r="I162" s="282"/>
      <c r="J162" s="282"/>
      <c r="K162" s="282"/>
      <c r="L162" s="282"/>
    </row>
    <row r="163" spans="1:12" s="81" customFormat="1" hidden="1" x14ac:dyDescent="0.3">
      <c r="A163" s="236"/>
      <c r="B163" s="248"/>
      <c r="C163" s="187"/>
      <c r="D163" s="262"/>
      <c r="F163" s="282"/>
      <c r="G163" s="282"/>
      <c r="H163" s="282"/>
      <c r="I163" s="282"/>
      <c r="J163" s="282"/>
      <c r="K163" s="282"/>
      <c r="L163" s="282"/>
    </row>
    <row r="164" spans="1:12" s="81" customFormat="1" hidden="1" x14ac:dyDescent="0.3">
      <c r="A164" s="236"/>
      <c r="B164" s="248"/>
      <c r="C164" s="187"/>
      <c r="D164" s="262"/>
      <c r="F164" s="282"/>
      <c r="G164" s="282"/>
      <c r="H164" s="282"/>
      <c r="I164" s="282"/>
      <c r="J164" s="282"/>
      <c r="K164" s="282"/>
      <c r="L164" s="282"/>
    </row>
    <row r="165" spans="1:12" s="81" customFormat="1" hidden="1" x14ac:dyDescent="0.3">
      <c r="A165" s="236"/>
      <c r="B165" s="248"/>
      <c r="C165" s="187"/>
      <c r="D165" s="262"/>
      <c r="F165" s="282"/>
      <c r="G165" s="282"/>
      <c r="H165" s="282"/>
      <c r="I165" s="282"/>
      <c r="J165" s="282"/>
      <c r="K165" s="282"/>
      <c r="L165" s="282"/>
    </row>
    <row r="166" spans="1:12" s="81" customFormat="1" hidden="1" x14ac:dyDescent="0.3">
      <c r="A166" s="236"/>
      <c r="B166" s="248"/>
      <c r="C166" s="187"/>
      <c r="D166" s="262"/>
      <c r="F166" s="282"/>
      <c r="G166" s="282"/>
      <c r="H166" s="282"/>
      <c r="I166" s="282"/>
      <c r="J166" s="282"/>
      <c r="K166" s="282"/>
      <c r="L166" s="282"/>
    </row>
    <row r="167" spans="1:12" s="81" customFormat="1" hidden="1" x14ac:dyDescent="0.3">
      <c r="A167" s="236"/>
      <c r="B167" s="248"/>
      <c r="C167" s="187"/>
      <c r="D167" s="262"/>
      <c r="F167" s="282"/>
      <c r="G167" s="282"/>
      <c r="H167" s="282"/>
      <c r="I167" s="282"/>
      <c r="J167" s="282"/>
      <c r="K167" s="282"/>
      <c r="L167" s="282"/>
    </row>
    <row r="168" spans="1:12" s="81" customFormat="1" hidden="1" x14ac:dyDescent="0.3">
      <c r="A168" s="236"/>
      <c r="B168" s="248"/>
      <c r="C168" s="187"/>
      <c r="D168" s="262"/>
      <c r="F168" s="282"/>
      <c r="G168" s="282"/>
      <c r="H168" s="282"/>
      <c r="I168" s="282"/>
      <c r="J168" s="282"/>
      <c r="K168" s="282"/>
      <c r="L168" s="282"/>
    </row>
    <row r="169" spans="1:12" s="81" customFormat="1" hidden="1" x14ac:dyDescent="0.3">
      <c r="A169" s="236"/>
      <c r="B169" s="248"/>
      <c r="C169" s="187"/>
      <c r="D169" s="262"/>
      <c r="F169" s="282"/>
      <c r="G169" s="282"/>
      <c r="H169" s="282"/>
      <c r="I169" s="282"/>
      <c r="J169" s="282"/>
      <c r="K169" s="282"/>
      <c r="L169" s="282"/>
    </row>
    <row r="170" spans="1:12" s="81" customFormat="1" hidden="1" x14ac:dyDescent="0.3">
      <c r="A170" s="236"/>
      <c r="B170" s="248"/>
      <c r="C170" s="187"/>
      <c r="D170" s="262"/>
      <c r="F170" s="282"/>
      <c r="G170" s="282"/>
      <c r="H170" s="282"/>
      <c r="I170" s="282"/>
      <c r="J170" s="282"/>
      <c r="K170" s="282"/>
      <c r="L170" s="282"/>
    </row>
    <row r="171" spans="1:12" s="81" customFormat="1" hidden="1" x14ac:dyDescent="0.3">
      <c r="A171" s="236"/>
      <c r="B171" s="248"/>
      <c r="C171" s="187"/>
      <c r="D171" s="262"/>
      <c r="F171" s="282"/>
      <c r="G171" s="282"/>
      <c r="H171" s="282"/>
      <c r="I171" s="282"/>
      <c r="J171" s="282"/>
      <c r="K171" s="282"/>
      <c r="L171" s="282"/>
    </row>
    <row r="172" spans="1:12" s="81" customFormat="1" hidden="1" x14ac:dyDescent="0.3">
      <c r="A172" s="236"/>
      <c r="B172" s="248"/>
      <c r="C172" s="187"/>
      <c r="D172" s="262"/>
      <c r="F172" s="282"/>
      <c r="G172" s="282"/>
      <c r="H172" s="282"/>
      <c r="I172" s="282"/>
      <c r="J172" s="282"/>
      <c r="K172" s="282"/>
      <c r="L172" s="282"/>
    </row>
    <row r="173" spans="1:12" s="81" customFormat="1" hidden="1" x14ac:dyDescent="0.3">
      <c r="A173" s="236"/>
      <c r="B173" s="248"/>
      <c r="C173" s="187"/>
      <c r="D173" s="262"/>
      <c r="F173" s="282"/>
      <c r="G173" s="282"/>
      <c r="H173" s="282"/>
      <c r="I173" s="282"/>
      <c r="J173" s="282"/>
      <c r="K173" s="282"/>
      <c r="L173" s="282"/>
    </row>
    <row r="174" spans="1:12" s="81" customFormat="1" hidden="1" x14ac:dyDescent="0.3">
      <c r="A174" s="236"/>
      <c r="B174" s="248"/>
      <c r="C174" s="187"/>
      <c r="D174" s="262"/>
      <c r="F174" s="282"/>
      <c r="G174" s="282"/>
      <c r="H174" s="282"/>
      <c r="I174" s="282"/>
      <c r="J174" s="282"/>
      <c r="K174" s="282"/>
      <c r="L174" s="282"/>
    </row>
    <row r="175" spans="1:12" s="81" customFormat="1" hidden="1" x14ac:dyDescent="0.3">
      <c r="A175" s="236"/>
      <c r="B175" s="248"/>
      <c r="C175" s="187"/>
      <c r="D175" s="262"/>
      <c r="F175" s="282"/>
      <c r="G175" s="282"/>
      <c r="H175" s="282"/>
      <c r="I175" s="282"/>
      <c r="J175" s="282"/>
      <c r="K175" s="282"/>
      <c r="L175" s="282"/>
    </row>
    <row r="176" spans="1:12" s="81" customFormat="1" hidden="1" x14ac:dyDescent="0.3">
      <c r="A176" s="236"/>
      <c r="B176" s="248"/>
      <c r="C176" s="187"/>
      <c r="D176" s="262"/>
      <c r="F176" s="282"/>
      <c r="G176" s="282"/>
      <c r="H176" s="282"/>
      <c r="I176" s="282"/>
      <c r="J176" s="282"/>
      <c r="K176" s="282"/>
      <c r="L176" s="282"/>
    </row>
    <row r="177" spans="1:12" s="81" customFormat="1" hidden="1" x14ac:dyDescent="0.3">
      <c r="A177" s="236"/>
      <c r="B177" s="248"/>
      <c r="C177" s="187"/>
      <c r="D177" s="262"/>
      <c r="F177" s="282"/>
      <c r="G177" s="282"/>
      <c r="H177" s="282"/>
      <c r="I177" s="282"/>
      <c r="J177" s="282"/>
      <c r="K177" s="282"/>
      <c r="L177" s="282"/>
    </row>
    <row r="178" spans="1:12" s="81" customFormat="1" hidden="1" x14ac:dyDescent="0.3">
      <c r="A178" s="236"/>
      <c r="B178" s="248"/>
      <c r="C178" s="187"/>
      <c r="D178" s="262"/>
      <c r="F178" s="282"/>
      <c r="G178" s="282"/>
      <c r="H178" s="282"/>
      <c r="I178" s="282"/>
      <c r="J178" s="282"/>
      <c r="K178" s="282"/>
      <c r="L178" s="282"/>
    </row>
    <row r="179" spans="1:12" s="81" customFormat="1" hidden="1" x14ac:dyDescent="0.3">
      <c r="A179" s="236"/>
      <c r="B179" s="248"/>
      <c r="C179" s="187"/>
      <c r="D179" s="262"/>
      <c r="F179" s="282"/>
      <c r="G179" s="282"/>
      <c r="H179" s="282"/>
      <c r="I179" s="282"/>
      <c r="J179" s="282"/>
      <c r="K179" s="282"/>
      <c r="L179" s="282"/>
    </row>
    <row r="180" spans="1:12" s="81" customFormat="1" hidden="1" x14ac:dyDescent="0.3">
      <c r="A180" s="236"/>
      <c r="B180" s="248"/>
      <c r="C180" s="187"/>
      <c r="D180" s="262"/>
      <c r="F180" s="282"/>
      <c r="G180" s="282"/>
      <c r="H180" s="282"/>
      <c r="I180" s="282"/>
      <c r="J180" s="282"/>
      <c r="K180" s="282"/>
      <c r="L180" s="282"/>
    </row>
    <row r="181" spans="1:12" s="81" customFormat="1" hidden="1" x14ac:dyDescent="0.3">
      <c r="A181" s="236"/>
      <c r="B181" s="248"/>
      <c r="C181" s="187"/>
      <c r="D181" s="262"/>
      <c r="F181" s="282"/>
      <c r="G181" s="282"/>
      <c r="H181" s="282"/>
      <c r="I181" s="282"/>
      <c r="J181" s="282"/>
      <c r="K181" s="282"/>
      <c r="L181" s="282"/>
    </row>
    <row r="182" spans="1:12" s="81" customFormat="1" hidden="1" x14ac:dyDescent="0.3">
      <c r="A182" s="236"/>
      <c r="B182" s="248"/>
      <c r="C182" s="187"/>
      <c r="D182" s="262"/>
      <c r="F182" s="282"/>
      <c r="G182" s="282"/>
      <c r="H182" s="282"/>
      <c r="I182" s="282"/>
      <c r="J182" s="282"/>
      <c r="K182" s="282"/>
      <c r="L182" s="282"/>
    </row>
    <row r="183" spans="1:12" s="81" customFormat="1" hidden="1" x14ac:dyDescent="0.3">
      <c r="A183" s="236"/>
      <c r="B183" s="248"/>
      <c r="C183" s="187"/>
      <c r="D183" s="262"/>
      <c r="F183" s="282"/>
      <c r="G183" s="282"/>
      <c r="H183" s="282"/>
      <c r="I183" s="282"/>
      <c r="J183" s="282"/>
      <c r="K183" s="282"/>
      <c r="L183" s="282"/>
    </row>
    <row r="184" spans="1:12" s="81" customFormat="1" hidden="1" x14ac:dyDescent="0.3">
      <c r="A184" s="236"/>
      <c r="B184" s="248"/>
      <c r="C184" s="187"/>
      <c r="D184" s="262"/>
      <c r="F184" s="282"/>
      <c r="G184" s="282"/>
      <c r="H184" s="282"/>
      <c r="I184" s="282"/>
      <c r="J184" s="282"/>
      <c r="K184" s="282"/>
      <c r="L184" s="282"/>
    </row>
    <row r="185" spans="1:12" s="81" customFormat="1" hidden="1" x14ac:dyDescent="0.3">
      <c r="A185" s="236"/>
      <c r="B185" s="248"/>
      <c r="C185" s="187"/>
      <c r="D185" s="262"/>
      <c r="F185" s="282"/>
      <c r="G185" s="282"/>
      <c r="H185" s="282"/>
      <c r="I185" s="282"/>
      <c r="J185" s="282"/>
      <c r="K185" s="282"/>
      <c r="L185" s="282"/>
    </row>
    <row r="186" spans="1:12" s="81" customFormat="1" hidden="1" x14ac:dyDescent="0.3">
      <c r="A186" s="236"/>
      <c r="B186" s="248"/>
      <c r="C186" s="187"/>
      <c r="D186" s="262"/>
      <c r="F186" s="282"/>
      <c r="G186" s="282"/>
      <c r="H186" s="282"/>
      <c r="I186" s="282"/>
      <c r="J186" s="282"/>
      <c r="K186" s="282"/>
      <c r="L186" s="282"/>
    </row>
    <row r="187" spans="1:12" s="81" customFormat="1" hidden="1" x14ac:dyDescent="0.3">
      <c r="A187" s="236"/>
      <c r="B187" s="248"/>
      <c r="C187" s="187"/>
      <c r="D187" s="262"/>
      <c r="F187" s="282"/>
      <c r="G187" s="282"/>
      <c r="H187" s="282"/>
      <c r="I187" s="282"/>
      <c r="J187" s="282"/>
      <c r="K187" s="282"/>
      <c r="L187" s="282"/>
    </row>
    <row r="188" spans="1:12" s="81" customFormat="1" hidden="1" x14ac:dyDescent="0.3">
      <c r="A188" s="236"/>
      <c r="B188" s="248"/>
      <c r="C188" s="187"/>
      <c r="D188" s="262"/>
      <c r="F188" s="282"/>
      <c r="G188" s="282"/>
      <c r="H188" s="282"/>
      <c r="I188" s="282"/>
      <c r="J188" s="282"/>
      <c r="K188" s="282"/>
      <c r="L188" s="282"/>
    </row>
    <row r="189" spans="1:12" s="81" customFormat="1" hidden="1" x14ac:dyDescent="0.3">
      <c r="A189" s="236"/>
      <c r="B189" s="248"/>
      <c r="C189" s="187"/>
      <c r="D189" s="262"/>
      <c r="F189" s="282"/>
      <c r="G189" s="282"/>
      <c r="H189" s="282"/>
      <c r="I189" s="282"/>
      <c r="J189" s="282"/>
      <c r="K189" s="282"/>
      <c r="L189" s="282"/>
    </row>
    <row r="190" spans="1:12" s="81" customFormat="1" hidden="1" x14ac:dyDescent="0.3">
      <c r="A190" s="236"/>
      <c r="B190" s="248"/>
      <c r="C190" s="187"/>
      <c r="D190" s="262"/>
      <c r="F190" s="282"/>
      <c r="G190" s="282"/>
      <c r="H190" s="282"/>
      <c r="I190" s="282"/>
      <c r="J190" s="282"/>
      <c r="K190" s="282"/>
      <c r="L190" s="282"/>
    </row>
    <row r="191" spans="1:12" s="81" customFormat="1" hidden="1" x14ac:dyDescent="0.3">
      <c r="A191" s="236"/>
      <c r="B191" s="248"/>
      <c r="C191" s="187"/>
      <c r="D191" s="262"/>
      <c r="F191" s="282"/>
      <c r="G191" s="282"/>
      <c r="H191" s="282"/>
      <c r="I191" s="282"/>
      <c r="J191" s="282"/>
      <c r="K191" s="282"/>
      <c r="L191" s="282"/>
    </row>
    <row r="192" spans="1:12" s="81" customFormat="1" hidden="1" x14ac:dyDescent="0.3">
      <c r="A192" s="236"/>
      <c r="B192" s="248"/>
      <c r="C192" s="187"/>
      <c r="D192" s="262"/>
      <c r="F192" s="282"/>
      <c r="G192" s="282"/>
      <c r="H192" s="282"/>
      <c r="I192" s="282"/>
      <c r="J192" s="282"/>
      <c r="K192" s="282"/>
      <c r="L192" s="282"/>
    </row>
    <row r="193" spans="1:12" s="81" customFormat="1" hidden="1" x14ac:dyDescent="0.3">
      <c r="A193" s="236"/>
      <c r="B193" s="248"/>
      <c r="C193" s="187"/>
      <c r="D193" s="262"/>
      <c r="F193" s="282"/>
      <c r="G193" s="282"/>
      <c r="H193" s="282"/>
      <c r="I193" s="282"/>
      <c r="J193" s="282"/>
      <c r="K193" s="282"/>
      <c r="L193" s="282"/>
    </row>
    <row r="194" spans="1:12" s="81" customFormat="1" hidden="1" x14ac:dyDescent="0.3">
      <c r="A194" s="236"/>
      <c r="B194" s="248"/>
      <c r="C194" s="187"/>
      <c r="D194" s="262"/>
      <c r="F194" s="282"/>
      <c r="G194" s="282"/>
      <c r="H194" s="282"/>
      <c r="I194" s="282"/>
      <c r="J194" s="282"/>
      <c r="K194" s="282"/>
      <c r="L194" s="282"/>
    </row>
    <row r="195" spans="1:12" s="81" customFormat="1" hidden="1" x14ac:dyDescent="0.3">
      <c r="A195" s="236"/>
      <c r="B195" s="248"/>
      <c r="C195" s="187"/>
      <c r="D195" s="262"/>
      <c r="F195" s="282"/>
      <c r="G195" s="282"/>
      <c r="H195" s="282"/>
      <c r="I195" s="282"/>
      <c r="J195" s="282"/>
      <c r="K195" s="282"/>
      <c r="L195" s="282"/>
    </row>
    <row r="196" spans="1:12" s="81" customFormat="1" hidden="1" x14ac:dyDescent="0.3">
      <c r="A196" s="236"/>
      <c r="B196" s="248"/>
      <c r="C196" s="187"/>
      <c r="D196" s="262"/>
      <c r="F196" s="282"/>
      <c r="G196" s="282"/>
      <c r="H196" s="282"/>
      <c r="I196" s="282"/>
      <c r="J196" s="282"/>
      <c r="K196" s="282"/>
      <c r="L196" s="282"/>
    </row>
    <row r="197" spans="1:12" s="81" customFormat="1" hidden="1" x14ac:dyDescent="0.3">
      <c r="A197" s="236"/>
      <c r="B197" s="248"/>
      <c r="C197" s="187"/>
      <c r="D197" s="262"/>
      <c r="F197" s="282"/>
      <c r="G197" s="282"/>
      <c r="H197" s="282"/>
      <c r="I197" s="282"/>
      <c r="J197" s="282"/>
      <c r="K197" s="282"/>
      <c r="L197" s="282"/>
    </row>
    <row r="198" spans="1:12" s="81" customFormat="1" hidden="1" x14ac:dyDescent="0.3">
      <c r="A198" s="236"/>
      <c r="B198" s="248"/>
      <c r="C198" s="187"/>
      <c r="D198" s="262"/>
      <c r="F198" s="282"/>
      <c r="G198" s="282"/>
      <c r="H198" s="282"/>
      <c r="I198" s="282"/>
      <c r="J198" s="282"/>
      <c r="K198" s="282"/>
      <c r="L198" s="282"/>
    </row>
    <row r="199" spans="1:12" s="81" customFormat="1" hidden="1" x14ac:dyDescent="0.3">
      <c r="A199" s="236"/>
      <c r="B199" s="248"/>
      <c r="C199" s="187"/>
      <c r="D199" s="262"/>
      <c r="F199" s="282"/>
      <c r="G199" s="282"/>
      <c r="H199" s="282"/>
      <c r="I199" s="282"/>
      <c r="J199" s="282"/>
      <c r="K199" s="282"/>
      <c r="L199" s="282"/>
    </row>
    <row r="200" spans="1:12" s="81" customFormat="1" hidden="1" x14ac:dyDescent="0.3">
      <c r="A200" s="236"/>
      <c r="B200" s="248"/>
      <c r="C200" s="187"/>
      <c r="D200" s="262"/>
      <c r="F200" s="282"/>
      <c r="G200" s="282"/>
      <c r="H200" s="282"/>
      <c r="I200" s="282"/>
      <c r="J200" s="282"/>
      <c r="K200" s="282"/>
      <c r="L200" s="282"/>
    </row>
    <row r="201" spans="1:12" s="81" customFormat="1" hidden="1" x14ac:dyDescent="0.3">
      <c r="A201" s="236"/>
      <c r="B201" s="248"/>
      <c r="C201" s="187"/>
      <c r="D201" s="262"/>
      <c r="F201" s="282"/>
      <c r="G201" s="282"/>
      <c r="H201" s="282"/>
      <c r="I201" s="282"/>
      <c r="J201" s="282"/>
      <c r="K201" s="282"/>
      <c r="L201" s="282"/>
    </row>
    <row r="202" spans="1:12" s="81" customFormat="1" hidden="1" x14ac:dyDescent="0.3">
      <c r="A202" s="236"/>
      <c r="B202" s="248"/>
      <c r="C202" s="187"/>
      <c r="D202" s="262"/>
      <c r="F202" s="282"/>
      <c r="G202" s="282"/>
      <c r="H202" s="282"/>
      <c r="I202" s="282"/>
      <c r="J202" s="282"/>
      <c r="K202" s="282"/>
      <c r="L202" s="282"/>
    </row>
    <row r="203" spans="1:12" s="81" customFormat="1" hidden="1" x14ac:dyDescent="0.3">
      <c r="A203" s="236"/>
      <c r="B203" s="248"/>
      <c r="C203" s="187"/>
      <c r="D203" s="262"/>
      <c r="F203" s="282"/>
      <c r="G203" s="282"/>
      <c r="H203" s="282"/>
      <c r="I203" s="282"/>
      <c r="J203" s="282"/>
      <c r="K203" s="282"/>
      <c r="L203" s="282"/>
    </row>
    <row r="204" spans="1:12" s="81" customFormat="1" hidden="1" x14ac:dyDescent="0.3">
      <c r="A204" s="236"/>
      <c r="B204" s="248"/>
      <c r="C204" s="187"/>
      <c r="D204" s="262"/>
      <c r="F204" s="282"/>
      <c r="G204" s="282"/>
      <c r="H204" s="282"/>
      <c r="I204" s="282"/>
      <c r="J204" s="282"/>
      <c r="K204" s="282"/>
      <c r="L204" s="282"/>
    </row>
    <row r="205" spans="1:12" s="81" customFormat="1" hidden="1" x14ac:dyDescent="0.3">
      <c r="A205" s="236"/>
      <c r="B205" s="248"/>
      <c r="C205" s="187"/>
      <c r="D205" s="262"/>
      <c r="F205" s="282"/>
      <c r="G205" s="282"/>
      <c r="H205" s="282"/>
      <c r="I205" s="282"/>
      <c r="J205" s="282"/>
      <c r="K205" s="282"/>
      <c r="L205" s="282"/>
    </row>
    <row r="206" spans="1:12" s="81" customFormat="1" hidden="1" x14ac:dyDescent="0.3">
      <c r="A206" s="236"/>
      <c r="B206" s="248"/>
      <c r="C206" s="187"/>
      <c r="D206" s="262"/>
      <c r="F206" s="282"/>
      <c r="G206" s="282"/>
      <c r="H206" s="282"/>
      <c r="I206" s="282"/>
      <c r="J206" s="282"/>
      <c r="K206" s="282"/>
      <c r="L206" s="282"/>
    </row>
    <row r="207" spans="1:12" s="81" customFormat="1" hidden="1" x14ac:dyDescent="0.3">
      <c r="A207" s="236"/>
      <c r="B207" s="248"/>
      <c r="C207" s="187"/>
      <c r="D207" s="262"/>
      <c r="F207" s="282"/>
      <c r="G207" s="282"/>
      <c r="H207" s="282"/>
      <c r="I207" s="282"/>
      <c r="J207" s="282"/>
      <c r="K207" s="282"/>
      <c r="L207" s="282"/>
    </row>
    <row r="208" spans="1:12" s="81" customFormat="1" hidden="1" x14ac:dyDescent="0.3">
      <c r="A208" s="236"/>
      <c r="B208" s="248"/>
      <c r="C208" s="187"/>
      <c r="D208" s="262"/>
      <c r="F208" s="282"/>
      <c r="G208" s="282"/>
      <c r="H208" s="282"/>
      <c r="I208" s="282"/>
      <c r="J208" s="282"/>
      <c r="K208" s="282"/>
      <c r="L208" s="282"/>
    </row>
    <row r="209" spans="1:12" s="81" customFormat="1" hidden="1" x14ac:dyDescent="0.3">
      <c r="A209" s="236"/>
      <c r="B209" s="248"/>
      <c r="C209" s="187"/>
      <c r="D209" s="262"/>
      <c r="F209" s="282"/>
      <c r="G209" s="282"/>
      <c r="H209" s="282"/>
      <c r="I209" s="282"/>
      <c r="J209" s="282"/>
      <c r="K209" s="282"/>
      <c r="L209" s="282"/>
    </row>
    <row r="210" spans="1:12" s="81" customFormat="1" hidden="1" x14ac:dyDescent="0.3">
      <c r="A210" s="236"/>
      <c r="B210" s="248"/>
      <c r="C210" s="187"/>
      <c r="D210" s="262"/>
      <c r="F210" s="282"/>
      <c r="G210" s="282"/>
      <c r="H210" s="282"/>
      <c r="I210" s="282"/>
      <c r="J210" s="282"/>
      <c r="K210" s="282"/>
      <c r="L210" s="282"/>
    </row>
    <row r="211" spans="1:12" s="81" customFormat="1" hidden="1" x14ac:dyDescent="0.3">
      <c r="A211" s="236"/>
      <c r="B211" s="248"/>
      <c r="C211" s="187"/>
      <c r="D211" s="262"/>
      <c r="F211" s="282"/>
      <c r="G211" s="282"/>
      <c r="H211" s="282"/>
      <c r="I211" s="282"/>
      <c r="J211" s="282"/>
      <c r="K211" s="282"/>
      <c r="L211" s="282"/>
    </row>
    <row r="212" spans="1:12" s="81" customFormat="1" hidden="1" x14ac:dyDescent="0.3">
      <c r="A212" s="236"/>
      <c r="B212" s="248"/>
      <c r="C212" s="187"/>
      <c r="D212" s="262"/>
      <c r="F212" s="282"/>
      <c r="G212" s="282"/>
      <c r="H212" s="282"/>
      <c r="I212" s="282"/>
      <c r="J212" s="282"/>
      <c r="K212" s="282"/>
      <c r="L212" s="282"/>
    </row>
    <row r="213" spans="1:12" s="81" customFormat="1" hidden="1" x14ac:dyDescent="0.3">
      <c r="A213" s="236"/>
      <c r="B213" s="248"/>
      <c r="C213" s="187"/>
      <c r="D213" s="262"/>
      <c r="F213" s="282"/>
      <c r="G213" s="282"/>
      <c r="H213" s="282"/>
      <c r="I213" s="282"/>
      <c r="J213" s="282"/>
      <c r="K213" s="282"/>
      <c r="L213" s="282"/>
    </row>
    <row r="214" spans="1:12" s="81" customFormat="1" hidden="1" x14ac:dyDescent="0.3">
      <c r="A214" s="236"/>
      <c r="B214" s="248"/>
      <c r="C214" s="187"/>
      <c r="D214" s="262"/>
      <c r="F214" s="282"/>
      <c r="G214" s="282"/>
      <c r="H214" s="282"/>
      <c r="I214" s="282"/>
      <c r="J214" s="282"/>
      <c r="K214" s="282"/>
      <c r="L214" s="282"/>
    </row>
    <row r="215" spans="1:12" s="81" customFormat="1" hidden="1" x14ac:dyDescent="0.3">
      <c r="A215" s="236"/>
      <c r="B215" s="248"/>
      <c r="C215" s="187"/>
      <c r="D215" s="262"/>
      <c r="F215" s="282"/>
      <c r="G215" s="282"/>
      <c r="H215" s="282"/>
      <c r="I215" s="282"/>
      <c r="J215" s="282"/>
      <c r="K215" s="282"/>
      <c r="L215" s="282"/>
    </row>
    <row r="216" spans="1:12" s="81" customFormat="1" hidden="1" x14ac:dyDescent="0.3">
      <c r="A216" s="236"/>
      <c r="B216" s="248"/>
      <c r="C216" s="187"/>
      <c r="D216" s="262"/>
      <c r="F216" s="282"/>
      <c r="G216" s="282"/>
      <c r="H216" s="282"/>
      <c r="I216" s="282"/>
      <c r="J216" s="282"/>
      <c r="K216" s="282"/>
      <c r="L216" s="282"/>
    </row>
    <row r="217" spans="1:12" s="81" customFormat="1" hidden="1" x14ac:dyDescent="0.3">
      <c r="A217" s="236"/>
      <c r="B217" s="248"/>
      <c r="C217" s="187"/>
      <c r="D217" s="262"/>
      <c r="F217" s="282"/>
      <c r="G217" s="282"/>
      <c r="H217" s="282"/>
      <c r="I217" s="282"/>
      <c r="J217" s="282"/>
      <c r="K217" s="282"/>
      <c r="L217" s="282"/>
    </row>
    <row r="218" spans="1:12" s="81" customFormat="1" hidden="1" x14ac:dyDescent="0.3">
      <c r="A218" s="236"/>
      <c r="B218" s="248"/>
      <c r="C218" s="187"/>
      <c r="D218" s="262"/>
      <c r="F218" s="282"/>
      <c r="G218" s="282"/>
      <c r="H218" s="282"/>
      <c r="I218" s="282"/>
      <c r="J218" s="282"/>
      <c r="K218" s="282"/>
      <c r="L218" s="282"/>
    </row>
    <row r="219" spans="1:12" s="81" customFormat="1" hidden="1" x14ac:dyDescent="0.3">
      <c r="A219" s="236"/>
      <c r="B219" s="248"/>
      <c r="C219" s="187"/>
      <c r="D219" s="262"/>
      <c r="F219" s="282"/>
      <c r="G219" s="282"/>
      <c r="H219" s="282"/>
      <c r="I219" s="282"/>
      <c r="J219" s="282"/>
      <c r="K219" s="282"/>
      <c r="L219" s="282"/>
    </row>
    <row r="220" spans="1:12" s="81" customFormat="1" hidden="1" x14ac:dyDescent="0.3">
      <c r="A220" s="236"/>
      <c r="B220" s="248"/>
      <c r="C220" s="187"/>
      <c r="D220" s="262"/>
      <c r="F220" s="282"/>
      <c r="G220" s="282"/>
      <c r="H220" s="282"/>
      <c r="I220" s="282"/>
      <c r="J220" s="282"/>
      <c r="K220" s="282"/>
      <c r="L220" s="282"/>
    </row>
    <row r="221" spans="1:12" s="81" customFormat="1" hidden="1" x14ac:dyDescent="0.3">
      <c r="A221" s="236"/>
      <c r="B221" s="248"/>
      <c r="C221" s="187"/>
      <c r="D221" s="262"/>
      <c r="F221" s="282"/>
      <c r="G221" s="282"/>
      <c r="H221" s="282"/>
      <c r="I221" s="282"/>
      <c r="J221" s="282"/>
      <c r="K221" s="282"/>
      <c r="L221" s="282"/>
    </row>
    <row r="222" spans="1:12" s="81" customFormat="1" hidden="1" x14ac:dyDescent="0.3">
      <c r="A222" s="236"/>
      <c r="B222" s="248"/>
      <c r="C222" s="187"/>
      <c r="D222" s="262"/>
      <c r="F222" s="282"/>
      <c r="G222" s="282"/>
      <c r="H222" s="282"/>
      <c r="I222" s="282"/>
      <c r="J222" s="282"/>
      <c r="K222" s="282"/>
      <c r="L222" s="282"/>
    </row>
    <row r="223" spans="1:12" s="81" customFormat="1" hidden="1" x14ac:dyDescent="0.3">
      <c r="A223" s="236"/>
      <c r="B223" s="248"/>
      <c r="C223" s="187"/>
      <c r="D223" s="262"/>
      <c r="F223" s="282"/>
      <c r="G223" s="282"/>
      <c r="H223" s="282"/>
      <c r="I223" s="282"/>
      <c r="J223" s="282"/>
      <c r="K223" s="282"/>
      <c r="L223" s="282"/>
    </row>
    <row r="224" spans="1:12" s="81" customFormat="1" hidden="1" x14ac:dyDescent="0.3">
      <c r="A224" s="236"/>
      <c r="B224" s="248"/>
      <c r="C224" s="187"/>
      <c r="D224" s="262"/>
      <c r="F224" s="282"/>
      <c r="G224" s="282"/>
      <c r="H224" s="282"/>
      <c r="I224" s="282"/>
      <c r="J224" s="282"/>
      <c r="K224" s="282"/>
      <c r="L224" s="282"/>
    </row>
    <row r="225" spans="1:12" s="81" customFormat="1" hidden="1" x14ac:dyDescent="0.3">
      <c r="A225" s="236"/>
      <c r="B225" s="248"/>
      <c r="C225" s="187"/>
      <c r="D225" s="262"/>
      <c r="F225" s="282"/>
      <c r="G225" s="282"/>
      <c r="H225" s="282"/>
      <c r="I225" s="282"/>
      <c r="J225" s="282"/>
      <c r="K225" s="282"/>
      <c r="L225" s="282"/>
    </row>
    <row r="226" spans="1:12" s="81" customFormat="1" hidden="1" x14ac:dyDescent="0.3">
      <c r="A226" s="236"/>
      <c r="B226" s="248"/>
      <c r="C226" s="187"/>
      <c r="D226" s="262"/>
      <c r="F226" s="282"/>
      <c r="G226" s="282"/>
      <c r="H226" s="282"/>
      <c r="I226" s="282"/>
      <c r="J226" s="282"/>
      <c r="K226" s="282"/>
      <c r="L226" s="282"/>
    </row>
    <row r="227" spans="1:12" s="81" customFormat="1" hidden="1" x14ac:dyDescent="0.3">
      <c r="A227" s="236"/>
      <c r="B227" s="248"/>
      <c r="C227" s="187"/>
      <c r="D227" s="262"/>
      <c r="F227" s="282"/>
      <c r="G227" s="282"/>
      <c r="H227" s="282"/>
      <c r="I227" s="282"/>
      <c r="J227" s="282"/>
      <c r="K227" s="282"/>
      <c r="L227" s="282"/>
    </row>
    <row r="228" spans="1:12" s="81" customFormat="1" hidden="1" x14ac:dyDescent="0.3">
      <c r="A228" s="236"/>
      <c r="B228" s="248"/>
      <c r="C228" s="187"/>
      <c r="D228" s="262"/>
      <c r="F228" s="282"/>
      <c r="G228" s="282"/>
      <c r="H228" s="282"/>
      <c r="I228" s="282"/>
      <c r="J228" s="282"/>
      <c r="K228" s="282"/>
      <c r="L228" s="282"/>
    </row>
    <row r="229" spans="1:12" s="81" customFormat="1" hidden="1" x14ac:dyDescent="0.3">
      <c r="A229" s="236"/>
      <c r="B229" s="248"/>
      <c r="C229" s="187"/>
      <c r="D229" s="262"/>
      <c r="F229" s="282"/>
      <c r="G229" s="282"/>
      <c r="H229" s="282"/>
      <c r="I229" s="282"/>
      <c r="J229" s="282"/>
      <c r="K229" s="282"/>
      <c r="L229" s="282"/>
    </row>
    <row r="230" spans="1:12" s="81" customFormat="1" hidden="1" x14ac:dyDescent="0.3">
      <c r="A230" s="236"/>
      <c r="B230" s="248"/>
      <c r="C230" s="187"/>
      <c r="D230" s="262"/>
      <c r="F230" s="282"/>
      <c r="G230" s="282"/>
      <c r="H230" s="282"/>
      <c r="I230" s="282"/>
      <c r="J230" s="282"/>
      <c r="K230" s="282"/>
      <c r="L230" s="282"/>
    </row>
    <row r="231" spans="1:12" s="81" customFormat="1" hidden="1" x14ac:dyDescent="0.3">
      <c r="A231" s="236"/>
      <c r="B231" s="248"/>
      <c r="C231" s="187"/>
      <c r="D231" s="262"/>
      <c r="F231" s="282"/>
      <c r="G231" s="282"/>
      <c r="H231" s="282"/>
      <c r="I231" s="282"/>
      <c r="J231" s="282"/>
      <c r="K231" s="282"/>
      <c r="L231" s="282"/>
    </row>
    <row r="232" spans="1:12" s="81" customFormat="1" hidden="1" x14ac:dyDescent="0.3">
      <c r="A232" s="236"/>
      <c r="B232" s="248"/>
      <c r="C232" s="187"/>
      <c r="D232" s="262"/>
      <c r="F232" s="282"/>
      <c r="G232" s="282"/>
      <c r="H232" s="282"/>
      <c r="I232" s="282"/>
      <c r="J232" s="282"/>
      <c r="K232" s="282"/>
      <c r="L232" s="282"/>
    </row>
    <row r="233" spans="1:12" s="81" customFormat="1" hidden="1" x14ac:dyDescent="0.3">
      <c r="A233" s="236"/>
      <c r="B233" s="248"/>
      <c r="C233" s="187"/>
      <c r="D233" s="262"/>
      <c r="F233" s="282"/>
      <c r="G233" s="282"/>
      <c r="H233" s="282"/>
      <c r="I233" s="282"/>
      <c r="J233" s="282"/>
      <c r="K233" s="282"/>
      <c r="L233" s="282"/>
    </row>
    <row r="234" spans="1:12" s="81" customFormat="1" hidden="1" x14ac:dyDescent="0.3">
      <c r="A234" s="236"/>
      <c r="B234" s="248"/>
      <c r="C234" s="187"/>
      <c r="D234" s="262"/>
      <c r="F234" s="282"/>
      <c r="G234" s="282"/>
      <c r="H234" s="282"/>
      <c r="I234" s="282"/>
      <c r="J234" s="282"/>
      <c r="K234" s="282"/>
      <c r="L234" s="282"/>
    </row>
    <row r="235" spans="1:12" s="81" customFormat="1" hidden="1" x14ac:dyDescent="0.3">
      <c r="A235" s="236"/>
      <c r="B235" s="248"/>
      <c r="C235" s="187"/>
      <c r="D235" s="262"/>
      <c r="F235" s="282"/>
      <c r="G235" s="282"/>
      <c r="H235" s="282"/>
      <c r="I235" s="282"/>
      <c r="J235" s="282"/>
      <c r="K235" s="282"/>
      <c r="L235" s="282"/>
    </row>
    <row r="236" spans="1:12" s="81" customFormat="1" hidden="1" x14ac:dyDescent="0.3">
      <c r="A236" s="236"/>
      <c r="B236" s="248"/>
      <c r="C236" s="187"/>
      <c r="D236" s="262"/>
      <c r="F236" s="282"/>
      <c r="G236" s="282"/>
      <c r="H236" s="282"/>
      <c r="I236" s="282"/>
      <c r="J236" s="282"/>
      <c r="K236" s="282"/>
      <c r="L236" s="282"/>
    </row>
    <row r="237" spans="1:12" s="81" customFormat="1" hidden="1" x14ac:dyDescent="0.3">
      <c r="A237" s="236"/>
      <c r="B237" s="248"/>
      <c r="C237" s="187"/>
      <c r="D237" s="262"/>
      <c r="F237" s="282"/>
      <c r="G237" s="282"/>
      <c r="H237" s="282"/>
      <c r="I237" s="282"/>
      <c r="J237" s="282"/>
      <c r="K237" s="282"/>
      <c r="L237" s="282"/>
    </row>
    <row r="238" spans="1:12" s="81" customFormat="1" hidden="1" x14ac:dyDescent="0.3">
      <c r="A238" s="236"/>
      <c r="B238" s="248"/>
      <c r="C238" s="187"/>
      <c r="D238" s="262"/>
      <c r="F238" s="282"/>
      <c r="G238" s="282"/>
      <c r="H238" s="282"/>
      <c r="I238" s="282"/>
      <c r="J238" s="282"/>
      <c r="K238" s="282"/>
      <c r="L238" s="282"/>
    </row>
    <row r="239" spans="1:12" s="81" customFormat="1" hidden="1" x14ac:dyDescent="0.3">
      <c r="A239" s="236"/>
      <c r="B239" s="248"/>
      <c r="C239" s="187"/>
      <c r="D239" s="262"/>
      <c r="F239" s="282"/>
      <c r="G239" s="282"/>
      <c r="H239" s="282"/>
      <c r="I239" s="282"/>
      <c r="J239" s="282"/>
      <c r="K239" s="282"/>
      <c r="L239" s="282"/>
    </row>
    <row r="240" spans="1:12" s="81" customFormat="1" hidden="1" x14ac:dyDescent="0.3">
      <c r="A240" s="236"/>
      <c r="B240" s="248"/>
      <c r="C240" s="187"/>
      <c r="D240" s="262"/>
      <c r="F240" s="282"/>
      <c r="G240" s="282"/>
      <c r="H240" s="282"/>
      <c r="I240" s="282"/>
      <c r="J240" s="282"/>
      <c r="K240" s="282"/>
      <c r="L240" s="282"/>
    </row>
    <row r="241" spans="1:12" s="81" customFormat="1" hidden="1" x14ac:dyDescent="0.3">
      <c r="A241" s="236"/>
      <c r="B241" s="248"/>
      <c r="C241" s="187"/>
      <c r="D241" s="262"/>
      <c r="F241" s="282"/>
      <c r="G241" s="282"/>
      <c r="H241" s="282"/>
      <c r="I241" s="282"/>
      <c r="J241" s="282"/>
      <c r="K241" s="282"/>
      <c r="L241" s="282"/>
    </row>
    <row r="242" spans="1:12" s="81" customFormat="1" hidden="1" x14ac:dyDescent="0.3">
      <c r="A242" s="236"/>
      <c r="B242" s="248"/>
      <c r="C242" s="187"/>
      <c r="D242" s="262"/>
      <c r="F242" s="282"/>
      <c r="G242" s="282"/>
      <c r="H242" s="282"/>
      <c r="I242" s="282"/>
      <c r="J242" s="282"/>
      <c r="K242" s="282"/>
      <c r="L242" s="282"/>
    </row>
    <row r="243" spans="1:12" s="81" customFormat="1" hidden="1" x14ac:dyDescent="0.3">
      <c r="A243" s="236"/>
      <c r="B243" s="248"/>
      <c r="C243" s="187"/>
      <c r="D243" s="262"/>
      <c r="F243" s="282"/>
      <c r="G243" s="282"/>
      <c r="H243" s="282"/>
      <c r="I243" s="282"/>
      <c r="J243" s="282"/>
      <c r="K243" s="282"/>
      <c r="L243" s="282"/>
    </row>
    <row r="244" spans="1:12" s="81" customFormat="1" hidden="1" x14ac:dyDescent="0.3">
      <c r="A244" s="236"/>
      <c r="B244" s="248"/>
      <c r="C244" s="187"/>
      <c r="D244" s="262"/>
      <c r="F244" s="282"/>
      <c r="G244" s="282"/>
      <c r="H244" s="282"/>
      <c r="I244" s="282"/>
      <c r="J244" s="282"/>
      <c r="K244" s="282"/>
      <c r="L244" s="282"/>
    </row>
    <row r="245" spans="1:12" s="81" customFormat="1" hidden="1" x14ac:dyDescent="0.3">
      <c r="A245" s="236"/>
      <c r="B245" s="248"/>
      <c r="C245" s="187"/>
      <c r="D245" s="262"/>
      <c r="F245" s="282"/>
      <c r="G245" s="282"/>
      <c r="H245" s="282"/>
      <c r="I245" s="282"/>
      <c r="J245" s="282"/>
      <c r="K245" s="282"/>
      <c r="L245" s="282"/>
    </row>
    <row r="246" spans="1:12" s="81" customFormat="1" hidden="1" x14ac:dyDescent="0.3">
      <c r="A246" s="236"/>
      <c r="B246" s="248"/>
      <c r="C246" s="187"/>
      <c r="D246" s="262"/>
      <c r="F246" s="282"/>
      <c r="G246" s="282"/>
      <c r="H246" s="282"/>
      <c r="I246" s="282"/>
      <c r="J246" s="282"/>
      <c r="K246" s="282"/>
      <c r="L246" s="282"/>
    </row>
    <row r="247" spans="1:12" s="81" customFormat="1" hidden="1" x14ac:dyDescent="0.3">
      <c r="A247" s="236"/>
      <c r="B247" s="248"/>
      <c r="C247" s="187"/>
      <c r="D247" s="262"/>
      <c r="F247" s="282"/>
      <c r="G247" s="282"/>
      <c r="H247" s="282"/>
      <c r="I247" s="282"/>
      <c r="J247" s="282"/>
      <c r="K247" s="282"/>
      <c r="L247" s="282"/>
    </row>
    <row r="248" spans="1:12" s="81" customFormat="1" hidden="1" x14ac:dyDescent="0.3">
      <c r="A248" s="236"/>
      <c r="B248" s="248"/>
      <c r="C248" s="187"/>
      <c r="D248" s="262"/>
      <c r="F248" s="282"/>
      <c r="G248" s="282"/>
      <c r="H248" s="282"/>
      <c r="I248" s="282"/>
      <c r="J248" s="282"/>
      <c r="K248" s="282"/>
      <c r="L248" s="282"/>
    </row>
    <row r="249" spans="1:12" s="81" customFormat="1" hidden="1" x14ac:dyDescent="0.3">
      <c r="A249" s="236"/>
      <c r="B249" s="248"/>
      <c r="C249" s="187"/>
      <c r="D249" s="262"/>
      <c r="F249" s="282"/>
      <c r="G249" s="282"/>
      <c r="H249" s="282"/>
      <c r="I249" s="282"/>
      <c r="J249" s="282"/>
      <c r="K249" s="282"/>
      <c r="L249" s="282"/>
    </row>
    <row r="250" spans="1:12" s="81" customFormat="1" hidden="1" x14ac:dyDescent="0.3">
      <c r="A250" s="236"/>
      <c r="B250" s="248"/>
      <c r="C250" s="187"/>
      <c r="D250" s="262"/>
      <c r="F250" s="282"/>
      <c r="G250" s="282"/>
      <c r="H250" s="282"/>
      <c r="I250" s="282"/>
      <c r="J250" s="282"/>
      <c r="K250" s="282"/>
      <c r="L250" s="282"/>
    </row>
    <row r="251" spans="1:12" s="81" customFormat="1" hidden="1" x14ac:dyDescent="0.3">
      <c r="A251" s="236"/>
      <c r="B251" s="248"/>
      <c r="C251" s="187"/>
      <c r="D251" s="262"/>
      <c r="F251" s="282"/>
      <c r="G251" s="282"/>
      <c r="H251" s="282"/>
      <c r="I251" s="282"/>
      <c r="J251" s="282"/>
      <c r="K251" s="282"/>
      <c r="L251" s="282"/>
    </row>
    <row r="252" spans="1:12" s="81" customFormat="1" hidden="1" x14ac:dyDescent="0.3">
      <c r="A252" s="236"/>
      <c r="B252" s="248"/>
      <c r="C252" s="187"/>
      <c r="D252" s="262"/>
      <c r="F252" s="282"/>
      <c r="G252" s="282"/>
      <c r="H252" s="282"/>
      <c r="I252" s="282"/>
      <c r="J252" s="282"/>
      <c r="K252" s="282"/>
      <c r="L252" s="282"/>
    </row>
    <row r="253" spans="1:12" s="81" customFormat="1" hidden="1" x14ac:dyDescent="0.3">
      <c r="A253" s="236"/>
      <c r="B253" s="248"/>
      <c r="C253" s="187"/>
      <c r="D253" s="262"/>
      <c r="F253" s="282"/>
      <c r="G253" s="282"/>
      <c r="H253" s="282"/>
      <c r="I253" s="282"/>
      <c r="J253" s="282"/>
      <c r="K253" s="282"/>
      <c r="L253" s="282"/>
    </row>
    <row r="254" spans="1:12" s="81" customFormat="1" hidden="1" x14ac:dyDescent="0.3">
      <c r="A254" s="236"/>
      <c r="B254" s="248"/>
      <c r="C254" s="187"/>
      <c r="D254" s="262"/>
      <c r="F254" s="282"/>
      <c r="G254" s="282"/>
      <c r="H254" s="282"/>
      <c r="I254" s="282"/>
      <c r="J254" s="282"/>
      <c r="K254" s="282"/>
      <c r="L254" s="282"/>
    </row>
    <row r="255" spans="1:12" s="81" customFormat="1" hidden="1" x14ac:dyDescent="0.3">
      <c r="A255" s="236"/>
      <c r="B255" s="248"/>
      <c r="C255" s="187"/>
      <c r="D255" s="262"/>
      <c r="F255" s="282"/>
      <c r="G255" s="282"/>
      <c r="H255" s="282"/>
      <c r="I255" s="282"/>
      <c r="J255" s="282"/>
      <c r="K255" s="282"/>
      <c r="L255" s="282"/>
    </row>
    <row r="256" spans="1:12" s="81" customFormat="1" hidden="1" x14ac:dyDescent="0.3">
      <c r="A256" s="236"/>
      <c r="B256" s="248"/>
      <c r="C256" s="187"/>
      <c r="D256" s="262"/>
      <c r="F256" s="282"/>
      <c r="G256" s="282"/>
      <c r="H256" s="282"/>
      <c r="I256" s="282"/>
      <c r="J256" s="282"/>
      <c r="K256" s="282"/>
      <c r="L256" s="282"/>
    </row>
    <row r="257" spans="1:12" s="81" customFormat="1" hidden="1" x14ac:dyDescent="0.3">
      <c r="A257" s="236"/>
      <c r="B257" s="248"/>
      <c r="C257" s="187"/>
      <c r="D257" s="262"/>
      <c r="F257" s="282"/>
      <c r="G257" s="282"/>
      <c r="H257" s="282"/>
      <c r="I257" s="282"/>
      <c r="J257" s="282"/>
      <c r="K257" s="282"/>
      <c r="L257" s="282"/>
    </row>
    <row r="258" spans="1:12" s="81" customFormat="1" hidden="1" x14ac:dyDescent="0.3">
      <c r="A258" s="236"/>
      <c r="B258" s="248"/>
      <c r="C258" s="187"/>
      <c r="D258" s="262"/>
      <c r="F258" s="282"/>
      <c r="G258" s="282"/>
      <c r="H258" s="282"/>
      <c r="I258" s="282"/>
      <c r="J258" s="282"/>
      <c r="K258" s="282"/>
      <c r="L258" s="282"/>
    </row>
    <row r="259" spans="1:12" s="81" customFormat="1" hidden="1" x14ac:dyDescent="0.3">
      <c r="A259" s="236"/>
      <c r="B259" s="248"/>
      <c r="C259" s="187"/>
      <c r="D259" s="262"/>
      <c r="F259" s="282"/>
      <c r="G259" s="282"/>
      <c r="H259" s="282"/>
      <c r="I259" s="282"/>
      <c r="J259" s="282"/>
      <c r="K259" s="282"/>
      <c r="L259" s="282"/>
    </row>
    <row r="260" spans="1:12" s="81" customFormat="1" hidden="1" x14ac:dyDescent="0.3">
      <c r="A260" s="236"/>
      <c r="B260" s="248"/>
      <c r="C260" s="187"/>
      <c r="D260" s="262"/>
      <c r="F260" s="282"/>
      <c r="G260" s="282"/>
      <c r="H260" s="282"/>
      <c r="I260" s="282"/>
      <c r="J260" s="282"/>
      <c r="K260" s="282"/>
      <c r="L260" s="282"/>
    </row>
    <row r="261" spans="1:12" s="81" customFormat="1" hidden="1" x14ac:dyDescent="0.3">
      <c r="A261" s="236"/>
      <c r="B261" s="248"/>
      <c r="C261" s="187"/>
      <c r="D261" s="262"/>
      <c r="F261" s="282"/>
      <c r="G261" s="282"/>
      <c r="H261" s="282"/>
      <c r="I261" s="282"/>
      <c r="J261" s="282"/>
      <c r="K261" s="282"/>
      <c r="L261" s="282"/>
    </row>
    <row r="262" spans="1:12" s="81" customFormat="1" hidden="1" x14ac:dyDescent="0.3">
      <c r="A262" s="236"/>
      <c r="B262" s="248"/>
      <c r="C262" s="187"/>
      <c r="D262" s="262"/>
      <c r="F262" s="282"/>
      <c r="G262" s="282"/>
      <c r="H262" s="282"/>
      <c r="I262" s="282"/>
      <c r="J262" s="282"/>
      <c r="K262" s="282"/>
      <c r="L262" s="282"/>
    </row>
    <row r="263" spans="1:12" s="81" customFormat="1" hidden="1" x14ac:dyDescent="0.3">
      <c r="A263" s="236"/>
      <c r="B263" s="248"/>
      <c r="C263" s="187"/>
      <c r="D263" s="262"/>
      <c r="F263" s="282"/>
      <c r="G263" s="282"/>
      <c r="H263" s="282"/>
      <c r="I263" s="282"/>
      <c r="J263" s="282"/>
      <c r="K263" s="282"/>
      <c r="L263" s="282"/>
    </row>
    <row r="264" spans="1:12" s="81" customFormat="1" hidden="1" x14ac:dyDescent="0.3">
      <c r="A264" s="236"/>
      <c r="B264" s="248"/>
      <c r="C264" s="187"/>
      <c r="D264" s="262"/>
      <c r="F264" s="282"/>
      <c r="G264" s="282"/>
      <c r="H264" s="282"/>
      <c r="I264" s="282"/>
      <c r="J264" s="282"/>
      <c r="K264" s="282"/>
      <c r="L264" s="282"/>
    </row>
    <row r="265" spans="1:12" s="81" customFormat="1" hidden="1" x14ac:dyDescent="0.3">
      <c r="A265" s="236"/>
      <c r="B265" s="248"/>
      <c r="C265" s="187"/>
      <c r="D265" s="262"/>
      <c r="F265" s="282"/>
      <c r="G265" s="282"/>
      <c r="H265" s="282"/>
      <c r="I265" s="282"/>
      <c r="J265" s="282"/>
      <c r="K265" s="282"/>
      <c r="L265" s="282"/>
    </row>
    <row r="266" spans="1:12" s="81" customFormat="1" hidden="1" x14ac:dyDescent="0.3">
      <c r="A266" s="236"/>
      <c r="B266" s="248"/>
      <c r="C266" s="187"/>
      <c r="D266" s="262"/>
      <c r="F266" s="282"/>
      <c r="G266" s="282"/>
      <c r="H266" s="282"/>
      <c r="I266" s="282"/>
      <c r="J266" s="282"/>
      <c r="K266" s="282"/>
      <c r="L266" s="282"/>
    </row>
    <row r="267" spans="1:12" s="81" customFormat="1" hidden="1" x14ac:dyDescent="0.3">
      <c r="A267" s="236"/>
      <c r="B267" s="248"/>
      <c r="C267" s="187"/>
      <c r="D267" s="262"/>
      <c r="F267" s="282"/>
      <c r="G267" s="282"/>
      <c r="H267" s="282"/>
      <c r="I267" s="282"/>
      <c r="J267" s="282"/>
      <c r="K267" s="282"/>
      <c r="L267" s="282"/>
    </row>
    <row r="268" spans="1:12" s="81" customFormat="1" hidden="1" x14ac:dyDescent="0.3">
      <c r="A268" s="236"/>
      <c r="B268" s="248"/>
      <c r="C268" s="187"/>
      <c r="D268" s="262"/>
      <c r="F268" s="282"/>
      <c r="G268" s="282"/>
      <c r="H268" s="282"/>
      <c r="I268" s="282"/>
      <c r="J268" s="282"/>
      <c r="K268" s="282"/>
      <c r="L268" s="282"/>
    </row>
    <row r="269" spans="1:12" s="81" customFormat="1" hidden="1" x14ac:dyDescent="0.3">
      <c r="A269" s="236"/>
      <c r="B269" s="248"/>
      <c r="C269" s="187"/>
      <c r="D269" s="262"/>
      <c r="F269" s="282"/>
      <c r="G269" s="282"/>
      <c r="H269" s="282"/>
      <c r="I269" s="282"/>
      <c r="J269" s="282"/>
      <c r="K269" s="282"/>
      <c r="L269" s="282"/>
    </row>
    <row r="270" spans="1:12" s="81" customFormat="1" hidden="1" x14ac:dyDescent="0.3">
      <c r="A270" s="236"/>
      <c r="B270" s="248"/>
      <c r="C270" s="187"/>
      <c r="D270" s="262"/>
      <c r="F270" s="282"/>
      <c r="G270" s="282"/>
      <c r="H270" s="282"/>
      <c r="I270" s="282"/>
      <c r="J270" s="282"/>
      <c r="K270" s="282"/>
      <c r="L270" s="282"/>
    </row>
    <row r="271" spans="1:12" s="81" customFormat="1" hidden="1" x14ac:dyDescent="0.3">
      <c r="A271" s="236"/>
      <c r="B271" s="248"/>
      <c r="C271" s="187"/>
      <c r="D271" s="262"/>
      <c r="F271" s="282"/>
      <c r="G271" s="282"/>
      <c r="H271" s="282"/>
      <c r="I271" s="282"/>
      <c r="J271" s="282"/>
      <c r="K271" s="282"/>
      <c r="L271" s="282"/>
    </row>
    <row r="272" spans="1:12" s="81" customFormat="1" hidden="1" x14ac:dyDescent="0.3">
      <c r="A272" s="236"/>
      <c r="B272" s="248"/>
      <c r="C272" s="187"/>
      <c r="D272" s="262"/>
      <c r="F272" s="282"/>
      <c r="G272" s="282"/>
      <c r="H272" s="282"/>
      <c r="I272" s="282"/>
      <c r="J272" s="282"/>
      <c r="K272" s="282"/>
      <c r="L272" s="282"/>
    </row>
    <row r="273" spans="1:12" s="81" customFormat="1" hidden="1" x14ac:dyDescent="0.3">
      <c r="A273" s="236"/>
      <c r="B273" s="248"/>
      <c r="C273" s="187"/>
      <c r="D273" s="262"/>
      <c r="F273" s="282"/>
      <c r="G273" s="282"/>
      <c r="H273" s="282"/>
      <c r="I273" s="282"/>
      <c r="J273" s="282"/>
      <c r="K273" s="282"/>
      <c r="L273" s="282"/>
    </row>
    <row r="274" spans="1:12" s="81" customFormat="1" hidden="1" x14ac:dyDescent="0.3">
      <c r="A274" s="236"/>
      <c r="B274" s="248"/>
      <c r="C274" s="187"/>
      <c r="D274" s="262"/>
      <c r="F274" s="282"/>
      <c r="G274" s="282"/>
      <c r="H274" s="282"/>
      <c r="I274" s="282"/>
      <c r="J274" s="282"/>
      <c r="K274" s="282"/>
      <c r="L274" s="282"/>
    </row>
    <row r="275" spans="1:12" s="81" customFormat="1" hidden="1" x14ac:dyDescent="0.3">
      <c r="A275" s="236"/>
      <c r="B275" s="248"/>
      <c r="C275" s="187"/>
      <c r="D275" s="262"/>
      <c r="F275" s="282"/>
      <c r="G275" s="282"/>
      <c r="H275" s="282"/>
      <c r="I275" s="282"/>
      <c r="J275" s="282"/>
      <c r="K275" s="282"/>
      <c r="L275" s="282"/>
    </row>
    <row r="276" spans="1:12" s="81" customFormat="1" hidden="1" x14ac:dyDescent="0.3">
      <c r="A276" s="236"/>
      <c r="B276" s="248"/>
      <c r="C276" s="187"/>
      <c r="D276" s="262"/>
      <c r="F276" s="282"/>
      <c r="G276" s="282"/>
      <c r="H276" s="282"/>
      <c r="I276" s="282"/>
      <c r="J276" s="282"/>
      <c r="K276" s="282"/>
      <c r="L276" s="282"/>
    </row>
    <row r="277" spans="1:12" s="81" customFormat="1" hidden="1" x14ac:dyDescent="0.3">
      <c r="A277" s="236"/>
      <c r="B277" s="248"/>
      <c r="C277" s="187"/>
      <c r="D277" s="262"/>
      <c r="F277" s="282"/>
      <c r="G277" s="282"/>
      <c r="H277" s="282"/>
      <c r="I277" s="282"/>
      <c r="J277" s="282"/>
      <c r="K277" s="282"/>
      <c r="L277" s="282"/>
    </row>
    <row r="278" spans="1:12" s="81" customFormat="1" hidden="1" x14ac:dyDescent="0.3">
      <c r="A278" s="236"/>
      <c r="B278" s="248"/>
      <c r="C278" s="187"/>
      <c r="D278" s="262"/>
      <c r="F278" s="282"/>
      <c r="G278" s="282"/>
      <c r="H278" s="282"/>
      <c r="I278" s="282"/>
      <c r="J278" s="282"/>
      <c r="K278" s="282"/>
      <c r="L278" s="282"/>
    </row>
    <row r="279" spans="1:12" s="81" customFormat="1" hidden="1" x14ac:dyDescent="0.3">
      <c r="A279" s="236"/>
      <c r="B279" s="248"/>
      <c r="C279" s="187"/>
      <c r="D279" s="262"/>
      <c r="F279" s="282"/>
      <c r="G279" s="282"/>
      <c r="H279" s="282"/>
      <c r="I279" s="282"/>
      <c r="J279" s="282"/>
      <c r="K279" s="282"/>
      <c r="L279" s="282"/>
    </row>
    <row r="280" spans="1:12" s="81" customFormat="1" hidden="1" x14ac:dyDescent="0.3">
      <c r="A280" s="236"/>
      <c r="B280" s="248"/>
      <c r="C280" s="187"/>
      <c r="D280" s="262"/>
      <c r="F280" s="282"/>
      <c r="G280" s="282"/>
      <c r="H280" s="282"/>
      <c r="I280" s="282"/>
      <c r="J280" s="282"/>
      <c r="K280" s="282"/>
      <c r="L280" s="282"/>
    </row>
    <row r="281" spans="1:12" s="81" customFormat="1" hidden="1" x14ac:dyDescent="0.3">
      <c r="A281" s="236"/>
      <c r="B281" s="248"/>
      <c r="C281" s="187"/>
      <c r="D281" s="262"/>
      <c r="F281" s="282"/>
      <c r="G281" s="282"/>
      <c r="H281" s="282"/>
      <c r="I281" s="282"/>
      <c r="J281" s="282"/>
      <c r="K281" s="282"/>
      <c r="L281" s="282"/>
    </row>
    <row r="282" spans="1:12" s="81" customFormat="1" hidden="1" x14ac:dyDescent="0.3">
      <c r="A282" s="236"/>
      <c r="B282" s="248"/>
      <c r="C282" s="187"/>
      <c r="D282" s="262"/>
      <c r="F282" s="282"/>
      <c r="G282" s="282"/>
      <c r="H282" s="282"/>
      <c r="I282" s="282"/>
      <c r="J282" s="282"/>
      <c r="K282" s="282"/>
      <c r="L282" s="282"/>
    </row>
    <row r="283" spans="1:12" s="81" customFormat="1" hidden="1" x14ac:dyDescent="0.3">
      <c r="A283" s="236"/>
      <c r="B283" s="248"/>
      <c r="C283" s="187"/>
      <c r="D283" s="262"/>
      <c r="F283" s="282"/>
      <c r="G283" s="282"/>
      <c r="H283" s="282"/>
      <c r="I283" s="282"/>
      <c r="J283" s="282"/>
      <c r="K283" s="282"/>
      <c r="L283" s="282"/>
    </row>
    <row r="284" spans="1:12" s="81" customFormat="1" hidden="1" x14ac:dyDescent="0.3">
      <c r="A284" s="236"/>
      <c r="B284" s="248"/>
      <c r="C284" s="187"/>
      <c r="D284" s="262"/>
      <c r="F284" s="282"/>
      <c r="G284" s="282"/>
      <c r="H284" s="282"/>
      <c r="I284" s="282"/>
      <c r="J284" s="282"/>
      <c r="K284" s="282"/>
      <c r="L284" s="282"/>
    </row>
    <row r="285" spans="1:12" s="81" customFormat="1" hidden="1" x14ac:dyDescent="0.3">
      <c r="A285" s="236"/>
      <c r="B285" s="248"/>
      <c r="C285" s="187"/>
      <c r="D285" s="262"/>
      <c r="F285" s="282"/>
      <c r="G285" s="282"/>
      <c r="H285" s="282"/>
      <c r="I285" s="282"/>
      <c r="J285" s="282"/>
      <c r="K285" s="282"/>
      <c r="L285" s="282"/>
    </row>
    <row r="286" spans="1:12" s="81" customFormat="1" hidden="1" x14ac:dyDescent="0.3">
      <c r="A286" s="236"/>
      <c r="B286" s="248"/>
      <c r="C286" s="187"/>
      <c r="D286" s="262"/>
      <c r="F286" s="282"/>
      <c r="G286" s="282"/>
      <c r="H286" s="282"/>
      <c r="I286" s="282"/>
      <c r="J286" s="282"/>
      <c r="K286" s="282"/>
      <c r="L286" s="282"/>
    </row>
    <row r="287" spans="1:12" s="81" customFormat="1" hidden="1" x14ac:dyDescent="0.3">
      <c r="A287" s="236"/>
      <c r="B287" s="248"/>
      <c r="C287" s="187"/>
      <c r="D287" s="262"/>
      <c r="F287" s="282"/>
      <c r="G287" s="282"/>
      <c r="H287" s="282"/>
      <c r="I287" s="282"/>
      <c r="J287" s="282"/>
      <c r="K287" s="282"/>
      <c r="L287" s="282"/>
    </row>
    <row r="288" spans="1:12" s="81" customFormat="1" hidden="1" x14ac:dyDescent="0.3">
      <c r="A288" s="236"/>
      <c r="B288" s="248"/>
      <c r="C288" s="187"/>
      <c r="D288" s="262"/>
      <c r="F288" s="282"/>
      <c r="G288" s="282"/>
      <c r="H288" s="282"/>
      <c r="I288" s="282"/>
      <c r="J288" s="282"/>
      <c r="K288" s="282"/>
      <c r="L288" s="282"/>
    </row>
    <row r="289" spans="1:12" s="81" customFormat="1" hidden="1" x14ac:dyDescent="0.3">
      <c r="A289" s="236"/>
      <c r="B289" s="248"/>
      <c r="C289" s="187"/>
      <c r="D289" s="262"/>
      <c r="F289" s="282"/>
      <c r="G289" s="282"/>
      <c r="H289" s="282"/>
      <c r="I289" s="282"/>
      <c r="J289" s="282"/>
      <c r="K289" s="282"/>
      <c r="L289" s="282"/>
    </row>
    <row r="290" spans="1:12" s="81" customFormat="1" hidden="1" x14ac:dyDescent="0.3">
      <c r="A290" s="236"/>
      <c r="B290" s="248"/>
      <c r="C290" s="187"/>
      <c r="D290" s="262"/>
      <c r="F290" s="282"/>
      <c r="G290" s="282"/>
      <c r="H290" s="282"/>
      <c r="I290" s="282"/>
      <c r="J290" s="282"/>
      <c r="K290" s="282"/>
      <c r="L290" s="282"/>
    </row>
    <row r="291" spans="1:12" s="81" customFormat="1" hidden="1" x14ac:dyDescent="0.3">
      <c r="A291" s="236"/>
      <c r="B291" s="248"/>
      <c r="C291" s="187"/>
      <c r="D291" s="262"/>
      <c r="F291" s="282"/>
      <c r="G291" s="282"/>
      <c r="H291" s="282"/>
      <c r="I291" s="282"/>
      <c r="J291" s="282"/>
      <c r="K291" s="282"/>
      <c r="L291" s="282"/>
    </row>
    <row r="292" spans="1:12" s="81" customFormat="1" hidden="1" x14ac:dyDescent="0.3">
      <c r="A292" s="236"/>
      <c r="B292" s="248"/>
      <c r="C292" s="187"/>
      <c r="D292" s="262"/>
      <c r="F292" s="282"/>
      <c r="G292" s="282"/>
      <c r="H292" s="282"/>
      <c r="I292" s="282"/>
      <c r="J292" s="282"/>
      <c r="K292" s="282"/>
      <c r="L292" s="282"/>
    </row>
    <row r="293" spans="1:12" s="81" customFormat="1" hidden="1" x14ac:dyDescent="0.3">
      <c r="A293" s="236"/>
      <c r="B293" s="248"/>
      <c r="C293" s="187"/>
      <c r="D293" s="262"/>
      <c r="F293" s="282"/>
      <c r="G293" s="282"/>
      <c r="H293" s="282"/>
      <c r="I293" s="282"/>
      <c r="J293" s="282"/>
      <c r="K293" s="282"/>
      <c r="L293" s="282"/>
    </row>
    <row r="294" spans="1:12" s="81" customFormat="1" hidden="1" x14ac:dyDescent="0.3">
      <c r="A294" s="236"/>
      <c r="B294" s="248"/>
      <c r="C294" s="187"/>
      <c r="D294" s="262"/>
      <c r="F294" s="282"/>
      <c r="G294" s="282"/>
      <c r="H294" s="282"/>
      <c r="I294" s="282"/>
      <c r="J294" s="282"/>
      <c r="K294" s="282"/>
      <c r="L294" s="282"/>
    </row>
    <row r="295" spans="1:12" s="81" customFormat="1" hidden="1" x14ac:dyDescent="0.3">
      <c r="A295" s="236"/>
      <c r="B295" s="248"/>
      <c r="C295" s="187"/>
      <c r="D295" s="262"/>
      <c r="F295" s="282"/>
      <c r="G295" s="282"/>
      <c r="H295" s="282"/>
      <c r="I295" s="282"/>
      <c r="J295" s="282"/>
      <c r="K295" s="282"/>
      <c r="L295" s="282"/>
    </row>
    <row r="296" spans="1:12" s="81" customFormat="1" hidden="1" x14ac:dyDescent="0.3">
      <c r="A296" s="236"/>
      <c r="B296" s="248"/>
      <c r="C296" s="187"/>
      <c r="D296" s="262"/>
      <c r="F296" s="282"/>
      <c r="G296" s="282"/>
      <c r="H296" s="282"/>
      <c r="I296" s="282"/>
      <c r="J296" s="282"/>
      <c r="K296" s="282"/>
      <c r="L296" s="282"/>
    </row>
    <row r="297" spans="1:12" s="81" customFormat="1" hidden="1" x14ac:dyDescent="0.3">
      <c r="A297" s="236"/>
      <c r="B297" s="248"/>
      <c r="C297" s="187"/>
      <c r="D297" s="262"/>
      <c r="F297" s="282"/>
      <c r="G297" s="282"/>
      <c r="H297" s="282"/>
      <c r="I297" s="282"/>
      <c r="J297" s="282"/>
      <c r="K297" s="282"/>
      <c r="L297" s="282"/>
    </row>
    <row r="298" spans="1:12" s="81" customFormat="1" hidden="1" x14ac:dyDescent="0.3">
      <c r="A298" s="236"/>
      <c r="B298" s="248"/>
      <c r="C298" s="187"/>
      <c r="D298" s="262"/>
      <c r="F298" s="282"/>
      <c r="G298" s="282"/>
      <c r="H298" s="282"/>
      <c r="I298" s="282"/>
      <c r="J298" s="282"/>
      <c r="K298" s="282"/>
      <c r="L298" s="282"/>
    </row>
    <row r="299" spans="1:12" s="81" customFormat="1" hidden="1" x14ac:dyDescent="0.3">
      <c r="A299" s="236"/>
      <c r="B299" s="248"/>
      <c r="C299" s="187"/>
      <c r="D299" s="262"/>
      <c r="F299" s="282"/>
      <c r="G299" s="282"/>
      <c r="H299" s="282"/>
      <c r="I299" s="282"/>
      <c r="J299" s="282"/>
      <c r="K299" s="282"/>
      <c r="L299" s="282"/>
    </row>
    <row r="300" spans="1:12" s="81" customFormat="1" hidden="1" x14ac:dyDescent="0.3">
      <c r="A300" s="236"/>
      <c r="B300" s="248"/>
      <c r="C300" s="187"/>
      <c r="D300" s="262"/>
      <c r="F300" s="282"/>
      <c r="G300" s="282"/>
      <c r="H300" s="282"/>
      <c r="I300" s="282"/>
      <c r="J300" s="282"/>
      <c r="K300" s="282"/>
      <c r="L300" s="282"/>
    </row>
    <row r="301" spans="1:12" s="81" customFormat="1" hidden="1" x14ac:dyDescent="0.3">
      <c r="A301" s="236"/>
      <c r="B301" s="248"/>
      <c r="C301" s="187"/>
      <c r="D301" s="262"/>
      <c r="F301" s="282"/>
      <c r="G301" s="282"/>
      <c r="H301" s="282"/>
      <c r="I301" s="282"/>
      <c r="J301" s="282"/>
      <c r="K301" s="282"/>
      <c r="L301" s="282"/>
    </row>
    <row r="302" spans="1:12" s="81" customFormat="1" hidden="1" x14ac:dyDescent="0.3">
      <c r="A302" s="236"/>
      <c r="B302" s="248"/>
      <c r="C302" s="187"/>
      <c r="D302" s="262"/>
      <c r="F302" s="282"/>
      <c r="G302" s="282"/>
      <c r="H302" s="282"/>
      <c r="I302" s="282"/>
      <c r="J302" s="282"/>
      <c r="K302" s="282"/>
      <c r="L302" s="282"/>
    </row>
    <row r="303" spans="1:12" s="81" customFormat="1" hidden="1" x14ac:dyDescent="0.3">
      <c r="A303" s="236"/>
      <c r="B303" s="248"/>
      <c r="C303" s="187"/>
      <c r="D303" s="262"/>
      <c r="F303" s="282"/>
      <c r="G303" s="282"/>
      <c r="H303" s="282"/>
      <c r="I303" s="282"/>
      <c r="J303" s="282"/>
      <c r="K303" s="282"/>
      <c r="L303" s="282"/>
    </row>
    <row r="304" spans="1:12" s="81" customFormat="1" hidden="1" x14ac:dyDescent="0.3">
      <c r="A304" s="236"/>
      <c r="B304" s="248"/>
      <c r="C304" s="187"/>
      <c r="D304" s="262"/>
      <c r="F304" s="282"/>
      <c r="G304" s="282"/>
      <c r="H304" s="282"/>
      <c r="I304" s="282"/>
      <c r="J304" s="282"/>
      <c r="K304" s="282"/>
      <c r="L304" s="282"/>
    </row>
    <row r="305" spans="1:12" s="81" customFormat="1" hidden="1" x14ac:dyDescent="0.3">
      <c r="A305" s="236"/>
      <c r="B305" s="248"/>
      <c r="C305" s="187"/>
      <c r="D305" s="262"/>
      <c r="F305" s="282"/>
      <c r="G305" s="282"/>
      <c r="H305" s="282"/>
      <c r="I305" s="282"/>
      <c r="J305" s="282"/>
      <c r="K305" s="282"/>
      <c r="L305" s="282"/>
    </row>
    <row r="306" spans="1:12" s="81" customFormat="1" hidden="1" x14ac:dyDescent="0.3">
      <c r="A306" s="236"/>
      <c r="B306" s="248"/>
      <c r="C306" s="187"/>
      <c r="D306" s="262"/>
      <c r="F306" s="282"/>
      <c r="G306" s="282"/>
      <c r="H306" s="282"/>
      <c r="I306" s="282"/>
      <c r="J306" s="282"/>
      <c r="K306" s="282"/>
      <c r="L306" s="282"/>
    </row>
    <row r="307" spans="1:12" s="81" customFormat="1" hidden="1" x14ac:dyDescent="0.3">
      <c r="A307" s="236"/>
      <c r="B307" s="248"/>
      <c r="C307" s="187"/>
      <c r="D307" s="262"/>
      <c r="F307" s="282"/>
      <c r="G307" s="282"/>
      <c r="H307" s="282"/>
      <c r="I307" s="282"/>
      <c r="J307" s="282"/>
      <c r="K307" s="282"/>
      <c r="L307" s="282"/>
    </row>
    <row r="308" spans="1:12" s="81" customFormat="1" hidden="1" x14ac:dyDescent="0.3">
      <c r="A308" s="236"/>
      <c r="B308" s="248"/>
      <c r="C308" s="187"/>
      <c r="D308" s="262"/>
      <c r="F308" s="282"/>
      <c r="G308" s="282"/>
      <c r="H308" s="282"/>
      <c r="I308" s="282"/>
      <c r="J308" s="282"/>
      <c r="K308" s="282"/>
      <c r="L308" s="282"/>
    </row>
    <row r="309" spans="1:12" s="81" customFormat="1" hidden="1" x14ac:dyDescent="0.3">
      <c r="A309" s="236"/>
      <c r="B309" s="248"/>
      <c r="C309" s="187"/>
      <c r="D309" s="262"/>
      <c r="F309" s="282"/>
      <c r="G309" s="282"/>
      <c r="H309" s="282"/>
      <c r="I309" s="282"/>
      <c r="J309" s="282"/>
      <c r="K309" s="282"/>
      <c r="L309" s="282"/>
    </row>
    <row r="310" spans="1:12" s="81" customFormat="1" hidden="1" x14ac:dyDescent="0.3">
      <c r="A310" s="236"/>
      <c r="B310" s="248"/>
      <c r="C310" s="187"/>
      <c r="D310" s="262"/>
      <c r="F310" s="282"/>
      <c r="G310" s="282"/>
      <c r="H310" s="282"/>
      <c r="I310" s="282"/>
      <c r="J310" s="282"/>
      <c r="K310" s="282"/>
      <c r="L310" s="282"/>
    </row>
    <row r="311" spans="1:12" s="81" customFormat="1" hidden="1" x14ac:dyDescent="0.3">
      <c r="A311" s="236"/>
      <c r="B311" s="248"/>
      <c r="C311" s="187"/>
      <c r="D311" s="262"/>
      <c r="F311" s="282"/>
      <c r="G311" s="282"/>
      <c r="H311" s="282"/>
      <c r="I311" s="282"/>
      <c r="J311" s="282"/>
      <c r="K311" s="282"/>
      <c r="L311" s="282"/>
    </row>
    <row r="312" spans="1:12" s="81" customFormat="1" hidden="1" x14ac:dyDescent="0.3">
      <c r="A312" s="236"/>
      <c r="B312" s="248"/>
      <c r="C312" s="187"/>
      <c r="D312" s="262"/>
      <c r="F312" s="282"/>
      <c r="G312" s="282"/>
      <c r="H312" s="282"/>
      <c r="I312" s="282"/>
      <c r="J312" s="282"/>
      <c r="K312" s="282"/>
      <c r="L312" s="282"/>
    </row>
    <row r="313" spans="1:12" s="81" customFormat="1" hidden="1" x14ac:dyDescent="0.3">
      <c r="A313" s="236"/>
      <c r="B313" s="248"/>
      <c r="C313" s="187"/>
      <c r="D313" s="262"/>
      <c r="F313" s="282"/>
      <c r="G313" s="282"/>
      <c r="H313" s="282"/>
      <c r="I313" s="282"/>
      <c r="J313" s="282"/>
      <c r="K313" s="282"/>
      <c r="L313" s="282"/>
    </row>
    <row r="314" spans="1:12" s="81" customFormat="1" hidden="1" x14ac:dyDescent="0.3">
      <c r="A314" s="236"/>
      <c r="B314" s="248"/>
      <c r="C314" s="187"/>
      <c r="D314" s="262"/>
      <c r="F314" s="282"/>
      <c r="G314" s="282"/>
      <c r="H314" s="282"/>
      <c r="I314" s="282"/>
      <c r="J314" s="282"/>
      <c r="K314" s="282"/>
      <c r="L314" s="282"/>
    </row>
    <row r="315" spans="1:12" s="81" customFormat="1" hidden="1" x14ac:dyDescent="0.3">
      <c r="A315" s="236"/>
      <c r="B315" s="248"/>
      <c r="C315" s="187"/>
      <c r="D315" s="262"/>
      <c r="F315" s="282"/>
      <c r="G315" s="282"/>
      <c r="H315" s="282"/>
      <c r="I315" s="282"/>
      <c r="J315" s="282"/>
      <c r="K315" s="282"/>
      <c r="L315" s="282"/>
    </row>
    <row r="316" spans="1:12" s="81" customFormat="1" hidden="1" x14ac:dyDescent="0.3">
      <c r="A316" s="236"/>
      <c r="B316" s="248"/>
      <c r="C316" s="187"/>
      <c r="D316" s="262"/>
      <c r="F316" s="282"/>
      <c r="G316" s="282"/>
      <c r="H316" s="282"/>
      <c r="I316" s="282"/>
      <c r="J316" s="282"/>
      <c r="K316" s="282"/>
      <c r="L316" s="282"/>
    </row>
    <row r="317" spans="1:12" s="81" customFormat="1" hidden="1" x14ac:dyDescent="0.3">
      <c r="A317" s="236"/>
      <c r="B317" s="248"/>
      <c r="C317" s="187"/>
      <c r="D317" s="262"/>
      <c r="F317" s="282"/>
      <c r="G317" s="282"/>
      <c r="H317" s="282"/>
      <c r="I317" s="282"/>
      <c r="J317" s="282"/>
      <c r="K317" s="282"/>
      <c r="L317" s="282"/>
    </row>
    <row r="318" spans="1:12" s="81" customFormat="1" hidden="1" x14ac:dyDescent="0.3">
      <c r="A318" s="236"/>
      <c r="B318" s="248"/>
      <c r="C318" s="187"/>
      <c r="D318" s="262"/>
      <c r="F318" s="282"/>
      <c r="G318" s="282"/>
      <c r="H318" s="282"/>
      <c r="I318" s="282"/>
      <c r="J318" s="282"/>
      <c r="K318" s="282"/>
      <c r="L318" s="282"/>
    </row>
    <row r="319" spans="1:12" s="81" customFormat="1" hidden="1" x14ac:dyDescent="0.3">
      <c r="A319" s="236"/>
      <c r="B319" s="248"/>
      <c r="C319" s="187"/>
      <c r="D319" s="262"/>
      <c r="F319" s="282"/>
      <c r="G319" s="282"/>
      <c r="H319" s="282"/>
      <c r="I319" s="282"/>
      <c r="J319" s="282"/>
      <c r="K319" s="282"/>
      <c r="L319" s="282"/>
    </row>
    <row r="320" spans="1:12" s="81" customFormat="1" hidden="1" x14ac:dyDescent="0.3">
      <c r="A320" s="236"/>
      <c r="B320" s="248"/>
      <c r="C320" s="187"/>
      <c r="D320" s="262"/>
      <c r="F320" s="282"/>
      <c r="G320" s="282"/>
      <c r="H320" s="282"/>
      <c r="I320" s="282"/>
      <c r="J320" s="282"/>
      <c r="K320" s="282"/>
      <c r="L320" s="282"/>
    </row>
    <row r="321" spans="1:12" s="81" customFormat="1" hidden="1" x14ac:dyDescent="0.3">
      <c r="A321" s="236"/>
      <c r="B321" s="248"/>
      <c r="C321" s="187"/>
      <c r="D321" s="262"/>
      <c r="F321" s="282"/>
      <c r="G321" s="282"/>
      <c r="H321" s="282"/>
      <c r="I321" s="282"/>
      <c r="J321" s="282"/>
      <c r="K321" s="282"/>
      <c r="L321" s="282"/>
    </row>
    <row r="322" spans="1:12" s="81" customFormat="1" hidden="1" x14ac:dyDescent="0.3">
      <c r="A322" s="236"/>
      <c r="B322" s="248"/>
      <c r="C322" s="187"/>
      <c r="D322" s="262"/>
      <c r="F322" s="282"/>
      <c r="G322" s="282"/>
      <c r="H322" s="282"/>
      <c r="I322" s="282"/>
      <c r="J322" s="282"/>
      <c r="K322" s="282"/>
      <c r="L322" s="282"/>
    </row>
    <row r="323" spans="1:12" s="81" customFormat="1" hidden="1" x14ac:dyDescent="0.3">
      <c r="A323" s="236"/>
      <c r="B323" s="248"/>
      <c r="C323" s="187"/>
      <c r="D323" s="262"/>
      <c r="F323" s="282"/>
      <c r="G323" s="282"/>
      <c r="H323" s="282"/>
      <c r="I323" s="282"/>
      <c r="J323" s="282"/>
      <c r="K323" s="282"/>
      <c r="L323" s="282"/>
    </row>
    <row r="324" spans="1:12" s="81" customFormat="1" hidden="1" x14ac:dyDescent="0.3">
      <c r="A324" s="236"/>
      <c r="B324" s="248"/>
      <c r="C324" s="187"/>
      <c r="D324" s="262"/>
      <c r="F324" s="282"/>
      <c r="G324" s="282"/>
      <c r="H324" s="282"/>
      <c r="I324" s="282"/>
      <c r="J324" s="282"/>
      <c r="K324" s="282"/>
      <c r="L324" s="282"/>
    </row>
    <row r="325" spans="1:12" s="81" customFormat="1" hidden="1" x14ac:dyDescent="0.3">
      <c r="A325" s="236"/>
      <c r="B325" s="248"/>
      <c r="C325" s="187"/>
      <c r="D325" s="262"/>
      <c r="F325" s="282"/>
      <c r="G325" s="282"/>
      <c r="H325" s="282"/>
      <c r="I325" s="282"/>
      <c r="J325" s="282"/>
      <c r="K325" s="282"/>
      <c r="L325" s="282"/>
    </row>
    <row r="326" spans="1:12" s="81" customFormat="1" hidden="1" x14ac:dyDescent="0.3">
      <c r="A326" s="236"/>
      <c r="B326" s="248"/>
      <c r="C326" s="187"/>
      <c r="D326" s="262"/>
      <c r="F326" s="282"/>
      <c r="G326" s="282"/>
      <c r="H326" s="282"/>
      <c r="I326" s="282"/>
      <c r="J326" s="282"/>
      <c r="K326" s="282"/>
      <c r="L326" s="282"/>
    </row>
    <row r="327" spans="1:12" s="81" customFormat="1" hidden="1" x14ac:dyDescent="0.3">
      <c r="A327" s="236"/>
      <c r="B327" s="248"/>
      <c r="C327" s="187"/>
      <c r="D327" s="262"/>
      <c r="F327" s="282"/>
      <c r="G327" s="282"/>
      <c r="H327" s="282"/>
      <c r="I327" s="282"/>
      <c r="J327" s="282"/>
      <c r="K327" s="282"/>
      <c r="L327" s="282"/>
    </row>
    <row r="328" spans="1:12" s="81" customFormat="1" hidden="1" x14ac:dyDescent="0.3">
      <c r="A328" s="236"/>
      <c r="B328" s="248"/>
      <c r="C328" s="187"/>
      <c r="D328" s="262"/>
      <c r="F328" s="282"/>
      <c r="G328" s="282"/>
      <c r="H328" s="282"/>
      <c r="I328" s="282"/>
      <c r="J328" s="282"/>
      <c r="K328" s="282"/>
      <c r="L328" s="282"/>
    </row>
    <row r="329" spans="1:12" s="81" customFormat="1" hidden="1" x14ac:dyDescent="0.3">
      <c r="A329" s="236"/>
      <c r="B329" s="248"/>
      <c r="C329" s="187"/>
      <c r="D329" s="262"/>
      <c r="F329" s="282"/>
      <c r="G329" s="282"/>
      <c r="H329" s="282"/>
      <c r="I329" s="282"/>
      <c r="J329" s="282"/>
      <c r="K329" s="282"/>
      <c r="L329" s="282"/>
    </row>
    <row r="330" spans="1:12" s="81" customFormat="1" hidden="1" x14ac:dyDescent="0.3">
      <c r="A330" s="236"/>
      <c r="B330" s="248"/>
      <c r="C330" s="187"/>
      <c r="D330" s="262"/>
      <c r="F330" s="282"/>
      <c r="G330" s="282"/>
      <c r="H330" s="282"/>
      <c r="I330" s="282"/>
      <c r="J330" s="282"/>
      <c r="K330" s="282"/>
      <c r="L330" s="282"/>
    </row>
    <row r="331" spans="1:12" s="81" customFormat="1" hidden="1" x14ac:dyDescent="0.3">
      <c r="A331" s="236"/>
      <c r="B331" s="248"/>
      <c r="C331" s="187"/>
      <c r="D331" s="262"/>
      <c r="F331" s="282"/>
      <c r="G331" s="282"/>
      <c r="H331" s="282"/>
      <c r="I331" s="282"/>
      <c r="J331" s="282"/>
      <c r="K331" s="282"/>
      <c r="L331" s="282"/>
    </row>
    <row r="332" spans="1:12" s="81" customFormat="1" hidden="1" x14ac:dyDescent="0.3">
      <c r="A332" s="236"/>
      <c r="B332" s="248"/>
      <c r="C332" s="187"/>
      <c r="D332" s="262"/>
      <c r="F332" s="282"/>
      <c r="G332" s="282"/>
      <c r="H332" s="282"/>
      <c r="I332" s="282"/>
      <c r="J332" s="282"/>
      <c r="K332" s="282"/>
      <c r="L332" s="282"/>
    </row>
    <row r="333" spans="1:12" s="81" customFormat="1" hidden="1" x14ac:dyDescent="0.3">
      <c r="A333" s="236"/>
      <c r="B333" s="248"/>
      <c r="C333" s="187"/>
      <c r="D333" s="262"/>
      <c r="F333" s="282"/>
      <c r="G333" s="282"/>
      <c r="H333" s="282"/>
      <c r="I333" s="282"/>
      <c r="J333" s="282"/>
      <c r="K333" s="282"/>
      <c r="L333" s="282"/>
    </row>
    <row r="334" spans="1:12" s="81" customFormat="1" hidden="1" x14ac:dyDescent="0.3">
      <c r="A334" s="236"/>
      <c r="B334" s="248"/>
      <c r="C334" s="187"/>
      <c r="D334" s="262"/>
      <c r="F334" s="282"/>
      <c r="G334" s="282"/>
      <c r="H334" s="282"/>
      <c r="I334" s="282"/>
      <c r="J334" s="282"/>
      <c r="K334" s="282"/>
      <c r="L334" s="282"/>
    </row>
    <row r="335" spans="1:12" s="81" customFormat="1" hidden="1" x14ac:dyDescent="0.3">
      <c r="A335" s="236"/>
      <c r="B335" s="248"/>
      <c r="C335" s="187"/>
      <c r="D335" s="262"/>
      <c r="F335" s="282"/>
      <c r="G335" s="282"/>
      <c r="H335" s="282"/>
      <c r="I335" s="282"/>
      <c r="J335" s="282"/>
      <c r="K335" s="282"/>
      <c r="L335" s="282"/>
    </row>
    <row r="336" spans="1:12" s="81" customFormat="1" hidden="1" x14ac:dyDescent="0.3">
      <c r="A336" s="236"/>
      <c r="B336" s="248"/>
      <c r="C336" s="187"/>
      <c r="D336" s="262"/>
      <c r="F336" s="282"/>
      <c r="G336" s="282"/>
      <c r="H336" s="282"/>
      <c r="I336" s="282"/>
      <c r="J336" s="282"/>
      <c r="K336" s="282"/>
      <c r="L336" s="282"/>
    </row>
    <row r="337" spans="1:12" s="81" customFormat="1" hidden="1" x14ac:dyDescent="0.3">
      <c r="A337" s="236"/>
      <c r="B337" s="248"/>
      <c r="C337" s="187"/>
      <c r="D337" s="262"/>
      <c r="F337" s="282"/>
      <c r="G337" s="282"/>
      <c r="H337" s="282"/>
      <c r="I337" s="282"/>
      <c r="J337" s="282"/>
      <c r="K337" s="282"/>
      <c r="L337" s="282"/>
    </row>
    <row r="338" spans="1:12" s="81" customFormat="1" hidden="1" x14ac:dyDescent="0.3">
      <c r="A338" s="236"/>
      <c r="B338" s="248"/>
      <c r="C338" s="187"/>
      <c r="D338" s="262"/>
      <c r="F338" s="282"/>
      <c r="G338" s="282"/>
      <c r="H338" s="282"/>
      <c r="I338" s="282"/>
      <c r="J338" s="282"/>
      <c r="K338" s="282"/>
      <c r="L338" s="282"/>
    </row>
    <row r="339" spans="1:12" s="81" customFormat="1" hidden="1" x14ac:dyDescent="0.3">
      <c r="A339" s="236"/>
      <c r="B339" s="248"/>
      <c r="C339" s="187"/>
      <c r="D339" s="262"/>
      <c r="F339" s="282"/>
      <c r="G339" s="282"/>
      <c r="H339" s="282"/>
      <c r="I339" s="282"/>
      <c r="J339" s="282"/>
      <c r="K339" s="282"/>
      <c r="L339" s="282"/>
    </row>
    <row r="340" spans="1:12" s="81" customFormat="1" hidden="1" x14ac:dyDescent="0.3">
      <c r="A340" s="236"/>
      <c r="B340" s="248"/>
      <c r="C340" s="187"/>
      <c r="D340" s="262"/>
      <c r="F340" s="282"/>
      <c r="G340" s="282"/>
      <c r="H340" s="282"/>
      <c r="I340" s="282"/>
      <c r="J340" s="282"/>
      <c r="K340" s="282"/>
      <c r="L340" s="282"/>
    </row>
    <row r="341" spans="1:12" s="81" customFormat="1" hidden="1" x14ac:dyDescent="0.3">
      <c r="A341" s="236"/>
      <c r="B341" s="248"/>
      <c r="C341" s="187"/>
      <c r="D341" s="262"/>
      <c r="F341" s="282"/>
      <c r="G341" s="282"/>
      <c r="H341" s="282"/>
      <c r="I341" s="282"/>
      <c r="J341" s="282"/>
      <c r="K341" s="282"/>
      <c r="L341" s="282"/>
    </row>
    <row r="342" spans="1:12" s="81" customFormat="1" hidden="1" x14ac:dyDescent="0.3">
      <c r="A342" s="236"/>
      <c r="B342" s="248"/>
      <c r="C342" s="187"/>
      <c r="D342" s="262"/>
      <c r="F342" s="282"/>
      <c r="G342" s="282"/>
      <c r="H342" s="282"/>
      <c r="I342" s="282"/>
      <c r="J342" s="282"/>
      <c r="K342" s="282"/>
      <c r="L342" s="282"/>
    </row>
    <row r="343" spans="1:12" s="81" customFormat="1" hidden="1" x14ac:dyDescent="0.3">
      <c r="A343" s="236"/>
      <c r="B343" s="248"/>
      <c r="C343" s="187"/>
      <c r="D343" s="262"/>
      <c r="F343" s="282"/>
      <c r="G343" s="282"/>
      <c r="H343" s="282"/>
      <c r="I343" s="282"/>
      <c r="J343" s="282"/>
      <c r="K343" s="282"/>
      <c r="L343" s="282"/>
    </row>
    <row r="344" spans="1:12" s="81" customFormat="1" hidden="1" x14ac:dyDescent="0.3">
      <c r="A344" s="236"/>
      <c r="B344" s="248"/>
      <c r="C344" s="187"/>
      <c r="D344" s="262"/>
      <c r="F344" s="282"/>
      <c r="G344" s="282"/>
      <c r="H344" s="282"/>
      <c r="I344" s="282"/>
      <c r="J344" s="282"/>
      <c r="K344" s="282"/>
      <c r="L344" s="282"/>
    </row>
    <row r="345" spans="1:12" s="81" customFormat="1" hidden="1" x14ac:dyDescent="0.3">
      <c r="A345" s="236"/>
      <c r="B345" s="248"/>
      <c r="C345" s="187"/>
      <c r="D345" s="262"/>
      <c r="F345" s="282"/>
      <c r="G345" s="282"/>
      <c r="H345" s="282"/>
      <c r="I345" s="282"/>
      <c r="J345" s="282"/>
      <c r="K345" s="282"/>
      <c r="L345" s="282"/>
    </row>
    <row r="346" spans="1:12" s="81" customFormat="1" hidden="1" x14ac:dyDescent="0.3">
      <c r="A346" s="236"/>
      <c r="B346" s="248"/>
      <c r="C346" s="187"/>
      <c r="D346" s="262"/>
      <c r="F346" s="282"/>
      <c r="G346" s="282"/>
      <c r="H346" s="282"/>
      <c r="I346" s="282"/>
      <c r="J346" s="282"/>
      <c r="K346" s="282"/>
      <c r="L346" s="282"/>
    </row>
    <row r="347" spans="1:12" s="81" customFormat="1" hidden="1" x14ac:dyDescent="0.3">
      <c r="A347" s="236"/>
      <c r="B347" s="248"/>
      <c r="C347" s="187"/>
      <c r="D347" s="262"/>
      <c r="F347" s="282"/>
      <c r="G347" s="282"/>
      <c r="H347" s="282"/>
      <c r="I347" s="282"/>
      <c r="J347" s="282"/>
      <c r="K347" s="282"/>
      <c r="L347" s="282"/>
    </row>
    <row r="348" spans="1:12" s="81" customFormat="1" hidden="1" x14ac:dyDescent="0.3">
      <c r="A348" s="236"/>
      <c r="B348" s="248"/>
      <c r="C348" s="187"/>
      <c r="D348" s="262"/>
      <c r="F348" s="282"/>
      <c r="G348" s="282"/>
      <c r="H348" s="282"/>
      <c r="I348" s="282"/>
      <c r="J348" s="282"/>
      <c r="K348" s="282"/>
      <c r="L348" s="282"/>
    </row>
    <row r="349" spans="1:12" s="81" customFormat="1" hidden="1" x14ac:dyDescent="0.3">
      <c r="A349" s="236"/>
      <c r="B349" s="248"/>
      <c r="C349" s="187"/>
      <c r="D349" s="262"/>
      <c r="F349" s="282"/>
      <c r="G349" s="282"/>
      <c r="H349" s="282"/>
      <c r="I349" s="282"/>
      <c r="J349" s="282"/>
      <c r="K349" s="282"/>
      <c r="L349" s="282"/>
    </row>
    <row r="350" spans="1:12" s="81" customFormat="1" hidden="1" x14ac:dyDescent="0.3">
      <c r="A350" s="236"/>
      <c r="B350" s="248"/>
      <c r="C350" s="187"/>
      <c r="D350" s="262"/>
      <c r="F350" s="282"/>
      <c r="G350" s="282"/>
      <c r="H350" s="282"/>
      <c r="I350" s="282"/>
      <c r="J350" s="282"/>
      <c r="K350" s="282"/>
      <c r="L350" s="282"/>
    </row>
    <row r="351" spans="1:12" s="81" customFormat="1" hidden="1" x14ac:dyDescent="0.3">
      <c r="A351" s="236"/>
      <c r="B351" s="248"/>
      <c r="C351" s="187"/>
      <c r="D351" s="262"/>
      <c r="F351" s="282"/>
      <c r="G351" s="282"/>
      <c r="H351" s="282"/>
      <c r="I351" s="282"/>
      <c r="J351" s="282"/>
      <c r="K351" s="282"/>
      <c r="L351" s="282"/>
    </row>
    <row r="352" spans="1:12" s="81" customFormat="1" hidden="1" x14ac:dyDescent="0.3">
      <c r="A352" s="236"/>
      <c r="B352" s="248"/>
      <c r="C352" s="187"/>
      <c r="D352" s="262"/>
      <c r="F352" s="282"/>
      <c r="G352" s="282"/>
      <c r="H352" s="282"/>
      <c r="I352" s="282"/>
      <c r="J352" s="282"/>
      <c r="K352" s="282"/>
      <c r="L352" s="282"/>
    </row>
    <row r="353" spans="1:12" s="81" customFormat="1" hidden="1" x14ac:dyDescent="0.3">
      <c r="A353" s="236"/>
      <c r="B353" s="248"/>
      <c r="C353" s="187"/>
      <c r="D353" s="262"/>
      <c r="F353" s="282"/>
      <c r="G353" s="282"/>
      <c r="H353" s="282"/>
      <c r="I353" s="282"/>
      <c r="J353" s="282"/>
      <c r="K353" s="282"/>
      <c r="L353" s="282"/>
    </row>
    <row r="354" spans="1:12" s="81" customFormat="1" hidden="1" x14ac:dyDescent="0.3">
      <c r="A354" s="236"/>
      <c r="B354" s="248"/>
      <c r="C354" s="187"/>
      <c r="D354" s="262"/>
      <c r="F354" s="282"/>
      <c r="G354" s="282"/>
      <c r="H354" s="282"/>
      <c r="I354" s="282"/>
      <c r="J354" s="282"/>
      <c r="K354" s="282"/>
      <c r="L354" s="282"/>
    </row>
    <row r="355" spans="1:12" s="81" customFormat="1" hidden="1" x14ac:dyDescent="0.3">
      <c r="A355" s="236"/>
      <c r="B355" s="248"/>
      <c r="C355" s="187"/>
      <c r="D355" s="262"/>
      <c r="F355" s="282"/>
      <c r="G355" s="282"/>
      <c r="H355" s="282"/>
      <c r="I355" s="282"/>
      <c r="J355" s="282"/>
      <c r="K355" s="282"/>
      <c r="L355" s="282"/>
    </row>
    <row r="356" spans="1:12" s="81" customFormat="1" hidden="1" x14ac:dyDescent="0.3">
      <c r="A356" s="236"/>
      <c r="B356" s="248"/>
      <c r="C356" s="187"/>
      <c r="D356" s="262"/>
      <c r="F356" s="282"/>
      <c r="G356" s="282"/>
      <c r="H356" s="282"/>
      <c r="I356" s="282"/>
      <c r="J356" s="282"/>
      <c r="K356" s="282"/>
      <c r="L356" s="282"/>
    </row>
    <row r="357" spans="1:12" s="81" customFormat="1" hidden="1" x14ac:dyDescent="0.3">
      <c r="A357" s="236"/>
      <c r="B357" s="248"/>
      <c r="C357" s="187"/>
      <c r="D357" s="262"/>
      <c r="F357" s="282"/>
      <c r="G357" s="282"/>
      <c r="H357" s="282"/>
      <c r="I357" s="282"/>
      <c r="J357" s="282"/>
      <c r="K357" s="282"/>
      <c r="L357" s="282"/>
    </row>
    <row r="358" spans="1:12" s="81" customFormat="1" hidden="1" x14ac:dyDescent="0.3">
      <c r="A358" s="236"/>
      <c r="B358" s="248"/>
      <c r="C358" s="187"/>
      <c r="D358" s="262"/>
      <c r="F358" s="282"/>
      <c r="G358" s="282"/>
      <c r="H358" s="282"/>
      <c r="I358" s="282"/>
      <c r="J358" s="282"/>
      <c r="K358" s="282"/>
      <c r="L358" s="282"/>
    </row>
    <row r="359" spans="1:12" s="81" customFormat="1" hidden="1" x14ac:dyDescent="0.3">
      <c r="A359" s="236"/>
      <c r="B359" s="248"/>
      <c r="C359" s="187"/>
      <c r="D359" s="262"/>
      <c r="F359" s="282"/>
      <c r="G359" s="282"/>
      <c r="H359" s="282"/>
      <c r="I359" s="282"/>
      <c r="J359" s="282"/>
      <c r="K359" s="282"/>
      <c r="L359" s="282"/>
    </row>
    <row r="360" spans="1:12" s="81" customFormat="1" hidden="1" x14ac:dyDescent="0.3">
      <c r="A360" s="236"/>
      <c r="B360" s="248"/>
      <c r="C360" s="187"/>
      <c r="D360" s="262"/>
      <c r="F360" s="282"/>
      <c r="G360" s="282"/>
      <c r="H360" s="282"/>
      <c r="I360" s="282"/>
      <c r="J360" s="282"/>
      <c r="K360" s="282"/>
      <c r="L360" s="282"/>
    </row>
    <row r="361" spans="1:12" s="81" customFormat="1" hidden="1" x14ac:dyDescent="0.3">
      <c r="A361" s="236"/>
      <c r="B361" s="248"/>
      <c r="C361" s="187"/>
      <c r="D361" s="262"/>
      <c r="F361" s="282"/>
      <c r="G361" s="282"/>
      <c r="H361" s="282"/>
      <c r="I361" s="282"/>
      <c r="J361" s="282"/>
      <c r="K361" s="282"/>
      <c r="L361" s="282"/>
    </row>
    <row r="362" spans="1:12" s="81" customFormat="1" hidden="1" x14ac:dyDescent="0.3">
      <c r="A362" s="236"/>
      <c r="B362" s="248"/>
      <c r="C362" s="187"/>
      <c r="D362" s="262"/>
      <c r="F362" s="282"/>
      <c r="G362" s="282"/>
      <c r="H362" s="282"/>
      <c r="I362" s="282"/>
      <c r="J362" s="282"/>
      <c r="K362" s="282"/>
      <c r="L362" s="282"/>
    </row>
    <row r="363" spans="1:12" s="81" customFormat="1" hidden="1" x14ac:dyDescent="0.3">
      <c r="A363" s="236"/>
      <c r="B363" s="248"/>
      <c r="C363" s="187"/>
      <c r="D363" s="262"/>
      <c r="F363" s="282"/>
      <c r="G363" s="282"/>
      <c r="H363" s="282"/>
      <c r="I363" s="282"/>
      <c r="J363" s="282"/>
      <c r="K363" s="282"/>
      <c r="L363" s="282"/>
    </row>
    <row r="364" spans="1:12" s="81" customFormat="1" hidden="1" x14ac:dyDescent="0.3">
      <c r="A364" s="236"/>
      <c r="B364" s="248"/>
      <c r="C364" s="187"/>
      <c r="D364" s="262"/>
      <c r="F364" s="282"/>
      <c r="G364" s="282"/>
      <c r="H364" s="282"/>
      <c r="I364" s="282"/>
      <c r="J364" s="282"/>
      <c r="K364" s="282"/>
      <c r="L364" s="282"/>
    </row>
    <row r="365" spans="1:12" s="81" customFormat="1" hidden="1" x14ac:dyDescent="0.3">
      <c r="A365" s="236"/>
      <c r="B365" s="248"/>
      <c r="C365" s="187"/>
      <c r="D365" s="262"/>
      <c r="F365" s="282"/>
      <c r="G365" s="282"/>
      <c r="H365" s="282"/>
      <c r="I365" s="282"/>
      <c r="J365" s="282"/>
      <c r="K365" s="282"/>
      <c r="L365" s="282"/>
    </row>
    <row r="366" spans="1:12" s="81" customFormat="1" hidden="1" x14ac:dyDescent="0.3">
      <c r="A366" s="236"/>
      <c r="B366" s="248"/>
      <c r="C366" s="187"/>
      <c r="D366" s="262"/>
      <c r="F366" s="282"/>
      <c r="G366" s="282"/>
      <c r="H366" s="282"/>
      <c r="I366" s="282"/>
      <c r="J366" s="282"/>
      <c r="K366" s="282"/>
      <c r="L366" s="282"/>
    </row>
    <row r="367" spans="1:12" s="81" customFormat="1" hidden="1" x14ac:dyDescent="0.3">
      <c r="A367" s="236"/>
      <c r="B367" s="248"/>
      <c r="C367" s="187"/>
      <c r="D367" s="262"/>
      <c r="F367" s="282"/>
      <c r="G367" s="282"/>
      <c r="H367" s="282"/>
      <c r="I367" s="282"/>
      <c r="J367" s="282"/>
      <c r="K367" s="282"/>
      <c r="L367" s="282"/>
    </row>
    <row r="368" spans="1:12" s="81" customFormat="1" hidden="1" x14ac:dyDescent="0.3">
      <c r="A368" s="236"/>
      <c r="B368" s="248"/>
      <c r="C368" s="187"/>
      <c r="D368" s="262"/>
      <c r="F368" s="282"/>
      <c r="G368" s="282"/>
      <c r="H368" s="282"/>
      <c r="I368" s="282"/>
      <c r="J368" s="282"/>
      <c r="K368" s="282"/>
      <c r="L368" s="282"/>
    </row>
    <row r="369" spans="1:12" s="81" customFormat="1" hidden="1" x14ac:dyDescent="0.3">
      <c r="A369" s="236"/>
      <c r="B369" s="248"/>
      <c r="C369" s="187"/>
      <c r="D369" s="262"/>
      <c r="F369" s="282"/>
      <c r="G369" s="282"/>
      <c r="H369" s="282"/>
      <c r="I369" s="282"/>
      <c r="J369" s="282"/>
      <c r="K369" s="282"/>
      <c r="L369" s="282"/>
    </row>
    <row r="370" spans="1:12" s="81" customFormat="1" hidden="1" x14ac:dyDescent="0.3">
      <c r="A370" s="236"/>
      <c r="B370" s="248"/>
      <c r="C370" s="187"/>
      <c r="D370" s="262"/>
      <c r="F370" s="282"/>
      <c r="G370" s="282"/>
      <c r="H370" s="282"/>
      <c r="I370" s="282"/>
      <c r="J370" s="282"/>
      <c r="K370" s="282"/>
      <c r="L370" s="282"/>
    </row>
    <row r="371" spans="1:12" s="81" customFormat="1" hidden="1" x14ac:dyDescent="0.3">
      <c r="A371" s="236"/>
      <c r="B371" s="248"/>
      <c r="C371" s="187"/>
      <c r="D371" s="262"/>
      <c r="F371" s="282"/>
      <c r="G371" s="282"/>
      <c r="H371" s="282"/>
      <c r="I371" s="282"/>
      <c r="J371" s="282"/>
      <c r="K371" s="282"/>
      <c r="L371" s="282"/>
    </row>
    <row r="372" spans="1:12" s="81" customFormat="1" hidden="1" x14ac:dyDescent="0.3">
      <c r="A372" s="236"/>
      <c r="B372" s="248"/>
      <c r="C372" s="187"/>
      <c r="D372" s="262"/>
      <c r="F372" s="282"/>
      <c r="G372" s="282"/>
      <c r="H372" s="282"/>
      <c r="I372" s="282"/>
      <c r="J372" s="282"/>
      <c r="K372" s="282"/>
      <c r="L372" s="282"/>
    </row>
    <row r="373" spans="1:12" s="81" customFormat="1" hidden="1" x14ac:dyDescent="0.3">
      <c r="A373" s="236"/>
      <c r="B373" s="248"/>
      <c r="C373" s="187"/>
      <c r="D373" s="262"/>
      <c r="F373" s="282"/>
      <c r="G373" s="282"/>
      <c r="H373" s="282"/>
      <c r="I373" s="282"/>
      <c r="J373" s="282"/>
      <c r="K373" s="282"/>
      <c r="L373" s="282"/>
    </row>
    <row r="374" spans="1:12" s="81" customFormat="1" hidden="1" x14ac:dyDescent="0.3">
      <c r="A374" s="236"/>
      <c r="B374" s="248"/>
      <c r="C374" s="187"/>
      <c r="D374" s="262"/>
      <c r="F374" s="282"/>
      <c r="G374" s="282"/>
      <c r="H374" s="282"/>
      <c r="I374" s="282"/>
      <c r="J374" s="282"/>
      <c r="K374" s="282"/>
      <c r="L374" s="282"/>
    </row>
    <row r="375" spans="1:12" s="81" customFormat="1" hidden="1" x14ac:dyDescent="0.3">
      <c r="A375" s="236"/>
      <c r="B375" s="248"/>
      <c r="C375" s="187"/>
      <c r="D375" s="262"/>
      <c r="F375" s="282"/>
      <c r="G375" s="282"/>
      <c r="H375" s="282"/>
      <c r="I375" s="282"/>
      <c r="J375" s="282"/>
      <c r="K375" s="282"/>
      <c r="L375" s="282"/>
    </row>
    <row r="376" spans="1:12" s="81" customFormat="1" hidden="1" x14ac:dyDescent="0.3">
      <c r="A376" s="236"/>
      <c r="B376" s="248"/>
      <c r="C376" s="187"/>
      <c r="D376" s="262"/>
      <c r="F376" s="282"/>
      <c r="G376" s="282"/>
      <c r="H376" s="282"/>
      <c r="I376" s="282"/>
      <c r="J376" s="282"/>
      <c r="K376" s="282"/>
      <c r="L376" s="282"/>
    </row>
    <row r="377" spans="1:12" s="81" customFormat="1" hidden="1" x14ac:dyDescent="0.3">
      <c r="A377" s="236"/>
      <c r="B377" s="248"/>
      <c r="C377" s="187"/>
      <c r="D377" s="262"/>
      <c r="F377" s="282"/>
      <c r="G377" s="282"/>
      <c r="H377" s="282"/>
      <c r="I377" s="282"/>
      <c r="J377" s="282"/>
      <c r="K377" s="282"/>
      <c r="L377" s="282"/>
    </row>
    <row r="378" spans="1:12" s="81" customFormat="1" hidden="1" x14ac:dyDescent="0.3">
      <c r="A378" s="236"/>
      <c r="B378" s="248"/>
      <c r="C378" s="187"/>
      <c r="D378" s="262"/>
      <c r="F378" s="282"/>
      <c r="G378" s="282"/>
      <c r="H378" s="282"/>
      <c r="I378" s="282"/>
      <c r="J378" s="282"/>
      <c r="K378" s="282"/>
      <c r="L378" s="282"/>
    </row>
    <row r="379" spans="1:12" s="81" customFormat="1" hidden="1" x14ac:dyDescent="0.3">
      <c r="A379" s="236"/>
      <c r="B379" s="248"/>
      <c r="C379" s="187"/>
      <c r="D379" s="262"/>
      <c r="F379" s="282"/>
      <c r="G379" s="282"/>
      <c r="H379" s="282"/>
      <c r="I379" s="282"/>
      <c r="J379" s="282"/>
      <c r="K379" s="282"/>
      <c r="L379" s="282"/>
    </row>
    <row r="380" spans="1:12" s="81" customFormat="1" hidden="1" x14ac:dyDescent="0.3">
      <c r="A380" s="236"/>
      <c r="B380" s="248"/>
      <c r="C380" s="187"/>
      <c r="D380" s="262"/>
      <c r="F380" s="282"/>
      <c r="G380" s="282"/>
      <c r="H380" s="282"/>
      <c r="I380" s="282"/>
      <c r="J380" s="282"/>
      <c r="K380" s="282"/>
      <c r="L380" s="282"/>
    </row>
    <row r="381" spans="1:12" s="81" customFormat="1" hidden="1" x14ac:dyDescent="0.3">
      <c r="A381" s="236"/>
      <c r="B381" s="248"/>
      <c r="C381" s="187"/>
      <c r="D381" s="262"/>
      <c r="F381" s="282"/>
      <c r="G381" s="282"/>
      <c r="H381" s="282"/>
      <c r="I381" s="282"/>
      <c r="J381" s="282"/>
      <c r="K381" s="282"/>
      <c r="L381" s="282"/>
    </row>
    <row r="382" spans="1:12" s="81" customFormat="1" hidden="1" x14ac:dyDescent="0.3">
      <c r="A382" s="236"/>
      <c r="B382" s="248"/>
      <c r="C382" s="187"/>
      <c r="D382" s="262"/>
      <c r="F382" s="282"/>
      <c r="G382" s="282"/>
      <c r="H382" s="282"/>
      <c r="I382" s="282"/>
      <c r="J382" s="282"/>
      <c r="K382" s="282"/>
      <c r="L382" s="282"/>
    </row>
    <row r="383" spans="1:12" s="81" customFormat="1" hidden="1" x14ac:dyDescent="0.3">
      <c r="A383" s="236"/>
      <c r="B383" s="248"/>
      <c r="C383" s="187"/>
      <c r="D383" s="262"/>
      <c r="F383" s="282"/>
      <c r="G383" s="282"/>
      <c r="H383" s="282"/>
      <c r="I383" s="282"/>
      <c r="J383" s="282"/>
      <c r="K383" s="282"/>
      <c r="L383" s="282"/>
    </row>
    <row r="384" spans="1:12" s="81" customFormat="1" hidden="1" x14ac:dyDescent="0.3">
      <c r="A384" s="236"/>
      <c r="B384" s="248"/>
      <c r="C384" s="187"/>
      <c r="D384" s="262"/>
      <c r="F384" s="282"/>
      <c r="G384" s="282"/>
      <c r="H384" s="282"/>
      <c r="I384" s="282"/>
      <c r="J384" s="282"/>
      <c r="K384" s="282"/>
      <c r="L384" s="282"/>
    </row>
    <row r="385" spans="1:12" s="81" customFormat="1" hidden="1" x14ac:dyDescent="0.3">
      <c r="A385" s="236"/>
      <c r="B385" s="248"/>
      <c r="C385" s="187"/>
      <c r="D385" s="262"/>
      <c r="F385" s="282"/>
      <c r="G385" s="282"/>
      <c r="H385" s="282"/>
      <c r="I385" s="282"/>
      <c r="J385" s="282"/>
      <c r="K385" s="282"/>
      <c r="L385" s="282"/>
    </row>
    <row r="386" spans="1:12" s="81" customFormat="1" hidden="1" x14ac:dyDescent="0.3">
      <c r="A386" s="236"/>
      <c r="B386" s="248"/>
      <c r="C386" s="187"/>
      <c r="D386" s="262"/>
      <c r="F386" s="282"/>
      <c r="G386" s="282"/>
      <c r="H386" s="282"/>
      <c r="I386" s="282"/>
      <c r="J386" s="282"/>
      <c r="K386" s="282"/>
      <c r="L386" s="282"/>
    </row>
    <row r="387" spans="1:12" s="81" customFormat="1" hidden="1" x14ac:dyDescent="0.3">
      <c r="A387" s="236"/>
      <c r="B387" s="248"/>
      <c r="C387" s="187"/>
      <c r="D387" s="262"/>
      <c r="F387" s="282"/>
      <c r="G387" s="282"/>
      <c r="H387" s="282"/>
      <c r="I387" s="282"/>
      <c r="J387" s="282"/>
      <c r="K387" s="282"/>
      <c r="L387" s="282"/>
    </row>
    <row r="388" spans="1:12" s="81" customFormat="1" hidden="1" x14ac:dyDescent="0.3">
      <c r="A388" s="236"/>
      <c r="B388" s="248"/>
      <c r="C388" s="187"/>
      <c r="D388" s="262"/>
      <c r="F388" s="282"/>
      <c r="G388" s="282"/>
      <c r="H388" s="282"/>
      <c r="I388" s="282"/>
      <c r="J388" s="282"/>
      <c r="K388" s="282"/>
      <c r="L388" s="282"/>
    </row>
    <row r="389" spans="1:12" s="81" customFormat="1" hidden="1" x14ac:dyDescent="0.3">
      <c r="A389" s="236"/>
      <c r="B389" s="248"/>
      <c r="C389" s="187"/>
      <c r="D389" s="262"/>
      <c r="F389" s="282"/>
      <c r="G389" s="282"/>
      <c r="H389" s="282"/>
      <c r="I389" s="282"/>
      <c r="J389" s="282"/>
      <c r="K389" s="282"/>
      <c r="L389" s="282"/>
    </row>
    <row r="390" spans="1:12" s="81" customFormat="1" hidden="1" x14ac:dyDescent="0.3">
      <c r="A390" s="236"/>
      <c r="B390" s="248"/>
      <c r="C390" s="187"/>
      <c r="D390" s="262"/>
      <c r="F390" s="282"/>
      <c r="G390" s="282"/>
      <c r="H390" s="282"/>
      <c r="I390" s="282"/>
      <c r="J390" s="282"/>
      <c r="K390" s="282"/>
      <c r="L390" s="282"/>
    </row>
    <row r="391" spans="1:12" s="81" customFormat="1" hidden="1" x14ac:dyDescent="0.3">
      <c r="A391" s="236"/>
      <c r="B391" s="248"/>
      <c r="C391" s="187"/>
      <c r="D391" s="262"/>
      <c r="F391" s="282"/>
      <c r="G391" s="282"/>
      <c r="H391" s="282"/>
      <c r="I391" s="282"/>
      <c r="J391" s="282"/>
      <c r="K391" s="282"/>
      <c r="L391" s="282"/>
    </row>
    <row r="392" spans="1:12" s="81" customFormat="1" hidden="1" x14ac:dyDescent="0.3">
      <c r="A392" s="236"/>
      <c r="B392" s="248"/>
      <c r="C392" s="187"/>
      <c r="D392" s="262"/>
      <c r="F392" s="282"/>
      <c r="G392" s="282"/>
      <c r="H392" s="282"/>
      <c r="I392" s="282"/>
      <c r="J392" s="282"/>
      <c r="K392" s="282"/>
      <c r="L392" s="282"/>
    </row>
    <row r="393" spans="1:12" s="81" customFormat="1" hidden="1" x14ac:dyDescent="0.3">
      <c r="A393" s="236"/>
      <c r="B393" s="248"/>
      <c r="C393" s="187"/>
      <c r="D393" s="262"/>
      <c r="F393" s="282"/>
      <c r="G393" s="282"/>
      <c r="H393" s="282"/>
      <c r="I393" s="282"/>
      <c r="J393" s="282"/>
      <c r="K393" s="282"/>
      <c r="L393" s="282"/>
    </row>
    <row r="394" spans="1:12" s="81" customFormat="1" hidden="1" x14ac:dyDescent="0.3">
      <c r="A394" s="236"/>
      <c r="B394" s="248"/>
      <c r="C394" s="187"/>
      <c r="D394" s="262"/>
      <c r="F394" s="282"/>
      <c r="G394" s="282"/>
      <c r="H394" s="282"/>
      <c r="I394" s="282"/>
      <c r="J394" s="282"/>
      <c r="K394" s="282"/>
      <c r="L394" s="282"/>
    </row>
    <row r="395" spans="1:12" s="81" customFormat="1" hidden="1" x14ac:dyDescent="0.3">
      <c r="A395" s="236"/>
      <c r="B395" s="248"/>
      <c r="C395" s="187"/>
      <c r="D395" s="262"/>
      <c r="F395" s="282"/>
      <c r="G395" s="282"/>
      <c r="H395" s="282"/>
      <c r="I395" s="282"/>
      <c r="J395" s="282"/>
      <c r="K395" s="282"/>
      <c r="L395" s="282"/>
    </row>
    <row r="396" spans="1:12" s="81" customFormat="1" hidden="1" x14ac:dyDescent="0.3">
      <c r="A396" s="236"/>
      <c r="B396" s="248"/>
      <c r="C396" s="187"/>
      <c r="D396" s="262"/>
      <c r="F396" s="282"/>
      <c r="G396" s="282"/>
      <c r="H396" s="282"/>
      <c r="I396" s="282"/>
      <c r="J396" s="282"/>
      <c r="K396" s="282"/>
      <c r="L396" s="282"/>
    </row>
    <row r="397" spans="1:12" s="81" customFormat="1" hidden="1" x14ac:dyDescent="0.3">
      <c r="A397" s="236"/>
      <c r="B397" s="248"/>
      <c r="C397" s="187"/>
      <c r="D397" s="262"/>
      <c r="F397" s="282"/>
      <c r="G397" s="282"/>
      <c r="H397" s="282"/>
      <c r="I397" s="282"/>
      <c r="J397" s="282"/>
      <c r="K397" s="282"/>
      <c r="L397" s="282"/>
    </row>
    <row r="398" spans="1:12" s="81" customFormat="1" hidden="1" x14ac:dyDescent="0.3">
      <c r="A398" s="236"/>
      <c r="B398" s="248"/>
      <c r="C398" s="187"/>
      <c r="D398" s="262"/>
      <c r="F398" s="282"/>
      <c r="G398" s="282"/>
      <c r="H398" s="282"/>
      <c r="I398" s="282"/>
      <c r="J398" s="282"/>
      <c r="K398" s="282"/>
      <c r="L398" s="282"/>
    </row>
    <row r="399" spans="1:12" s="81" customFormat="1" hidden="1" x14ac:dyDescent="0.3">
      <c r="A399" s="236"/>
      <c r="B399" s="248"/>
      <c r="C399" s="187"/>
      <c r="D399" s="262"/>
      <c r="F399" s="282"/>
      <c r="G399" s="282"/>
      <c r="H399" s="282"/>
      <c r="I399" s="282"/>
      <c r="J399" s="282"/>
      <c r="K399" s="282"/>
      <c r="L399" s="282"/>
    </row>
    <row r="400" spans="1:12" s="81" customFormat="1" hidden="1" x14ac:dyDescent="0.3">
      <c r="A400" s="236"/>
      <c r="B400" s="248"/>
      <c r="C400" s="187"/>
      <c r="D400" s="262"/>
      <c r="F400" s="282"/>
      <c r="G400" s="282"/>
      <c r="H400" s="282"/>
      <c r="I400" s="282"/>
      <c r="J400" s="282"/>
      <c r="K400" s="282"/>
      <c r="L400" s="282"/>
    </row>
    <row r="401" spans="1:12" s="81" customFormat="1" hidden="1" x14ac:dyDescent="0.3">
      <c r="A401" s="236"/>
      <c r="B401" s="248"/>
      <c r="C401" s="187"/>
      <c r="D401" s="262"/>
      <c r="F401" s="282"/>
      <c r="G401" s="282"/>
      <c r="H401" s="282"/>
      <c r="I401" s="282"/>
      <c r="J401" s="282"/>
      <c r="K401" s="282"/>
      <c r="L401" s="282"/>
    </row>
    <row r="402" spans="1:12" s="81" customFormat="1" hidden="1" x14ac:dyDescent="0.3">
      <c r="A402" s="236"/>
      <c r="B402" s="248"/>
      <c r="C402" s="187"/>
      <c r="D402" s="262"/>
      <c r="F402" s="282"/>
      <c r="G402" s="282"/>
      <c r="H402" s="282"/>
      <c r="I402" s="282"/>
      <c r="J402" s="282"/>
      <c r="K402" s="282"/>
      <c r="L402" s="282"/>
    </row>
    <row r="403" spans="1:12" s="81" customFormat="1" hidden="1" x14ac:dyDescent="0.3">
      <c r="A403" s="236"/>
      <c r="B403" s="248"/>
      <c r="C403" s="187"/>
      <c r="D403" s="262"/>
      <c r="F403" s="282"/>
      <c r="G403" s="282"/>
      <c r="H403" s="282"/>
      <c r="I403" s="282"/>
      <c r="J403" s="282"/>
      <c r="K403" s="282"/>
      <c r="L403" s="282"/>
    </row>
    <row r="404" spans="1:12" s="81" customFormat="1" hidden="1" x14ac:dyDescent="0.3">
      <c r="A404" s="236"/>
      <c r="B404" s="248"/>
      <c r="C404" s="187"/>
      <c r="D404" s="262"/>
      <c r="F404" s="282"/>
      <c r="G404" s="282"/>
      <c r="H404" s="282"/>
      <c r="I404" s="282"/>
      <c r="J404" s="282"/>
      <c r="K404" s="282"/>
      <c r="L404" s="282"/>
    </row>
    <row r="405" spans="1:12" s="81" customFormat="1" hidden="1" x14ac:dyDescent="0.3">
      <c r="A405" s="236"/>
      <c r="B405" s="248"/>
      <c r="C405" s="187"/>
      <c r="D405" s="262"/>
      <c r="F405" s="282"/>
      <c r="G405" s="282"/>
      <c r="H405" s="282"/>
      <c r="I405" s="282"/>
      <c r="J405" s="282"/>
      <c r="K405" s="282"/>
      <c r="L405" s="282"/>
    </row>
    <row r="406" spans="1:12" s="81" customFormat="1" hidden="1" x14ac:dyDescent="0.3">
      <c r="A406" s="236"/>
      <c r="B406" s="248"/>
      <c r="C406" s="187"/>
      <c r="D406" s="262"/>
      <c r="F406" s="282"/>
      <c r="G406" s="282"/>
      <c r="H406" s="282"/>
      <c r="I406" s="282"/>
      <c r="J406" s="282"/>
      <c r="K406" s="282"/>
      <c r="L406" s="282"/>
    </row>
    <row r="407" spans="1:12" s="81" customFormat="1" hidden="1" x14ac:dyDescent="0.3">
      <c r="A407" s="236"/>
      <c r="B407" s="248"/>
      <c r="C407" s="187"/>
      <c r="D407" s="262"/>
      <c r="F407" s="282"/>
      <c r="G407" s="282"/>
      <c r="H407" s="282"/>
      <c r="I407" s="282"/>
      <c r="J407" s="282"/>
      <c r="K407" s="282"/>
      <c r="L407" s="282"/>
    </row>
    <row r="408" spans="1:12" s="81" customFormat="1" hidden="1" x14ac:dyDescent="0.3">
      <c r="A408" s="236"/>
      <c r="B408" s="248"/>
      <c r="C408" s="187"/>
      <c r="D408" s="262"/>
      <c r="F408" s="282"/>
      <c r="G408" s="282"/>
      <c r="H408" s="282"/>
      <c r="I408" s="282"/>
      <c r="J408" s="282"/>
      <c r="K408" s="282"/>
      <c r="L408" s="282"/>
    </row>
    <row r="409" spans="1:12" s="81" customFormat="1" hidden="1" x14ac:dyDescent="0.3">
      <c r="A409" s="236"/>
      <c r="B409" s="248"/>
      <c r="C409" s="187"/>
      <c r="D409" s="262"/>
      <c r="F409" s="282"/>
      <c r="G409" s="282"/>
      <c r="H409" s="282"/>
      <c r="I409" s="282"/>
      <c r="J409" s="282"/>
      <c r="K409" s="282"/>
      <c r="L409" s="282"/>
    </row>
    <row r="410" spans="1:12" s="81" customFormat="1" hidden="1" x14ac:dyDescent="0.3">
      <c r="A410" s="236"/>
      <c r="B410" s="248"/>
      <c r="C410" s="187"/>
      <c r="D410" s="262"/>
      <c r="F410" s="282"/>
      <c r="G410" s="282"/>
      <c r="H410" s="282"/>
      <c r="I410" s="282"/>
      <c r="J410" s="282"/>
      <c r="K410" s="282"/>
      <c r="L410" s="282"/>
    </row>
    <row r="411" spans="1:12" s="81" customFormat="1" hidden="1" x14ac:dyDescent="0.3">
      <c r="A411" s="236"/>
      <c r="B411" s="248"/>
      <c r="C411" s="187"/>
      <c r="D411" s="262"/>
      <c r="F411" s="282"/>
      <c r="G411" s="282"/>
      <c r="H411" s="282"/>
      <c r="I411" s="282"/>
      <c r="J411" s="282"/>
      <c r="K411" s="282"/>
      <c r="L411" s="282"/>
    </row>
    <row r="412" spans="1:12" s="81" customFormat="1" hidden="1" x14ac:dyDescent="0.3">
      <c r="A412" s="236"/>
      <c r="B412" s="248"/>
      <c r="C412" s="187"/>
      <c r="D412" s="262"/>
      <c r="F412" s="282"/>
      <c r="G412" s="282"/>
      <c r="H412" s="282"/>
      <c r="I412" s="282"/>
      <c r="J412" s="282"/>
      <c r="K412" s="282"/>
      <c r="L412" s="282"/>
    </row>
    <row r="413" spans="1:12" s="81" customFormat="1" hidden="1" x14ac:dyDescent="0.3">
      <c r="A413" s="236"/>
      <c r="B413" s="248"/>
      <c r="C413" s="187"/>
      <c r="D413" s="262"/>
      <c r="F413" s="282"/>
      <c r="G413" s="282"/>
      <c r="H413" s="282"/>
      <c r="I413" s="282"/>
      <c r="J413" s="282"/>
      <c r="K413" s="282"/>
      <c r="L413" s="282"/>
    </row>
    <row r="414" spans="1:12" s="81" customFormat="1" hidden="1" x14ac:dyDescent="0.3">
      <c r="A414" s="236"/>
      <c r="B414" s="248"/>
      <c r="C414" s="187"/>
      <c r="D414" s="262"/>
      <c r="F414" s="282"/>
      <c r="G414" s="282"/>
      <c r="H414" s="282"/>
      <c r="I414" s="282"/>
      <c r="J414" s="282"/>
      <c r="K414" s="282"/>
      <c r="L414" s="282"/>
    </row>
    <row r="415" spans="1:12" s="81" customFormat="1" hidden="1" x14ac:dyDescent="0.3">
      <c r="A415" s="236"/>
      <c r="B415" s="248"/>
      <c r="C415" s="187"/>
      <c r="D415" s="262"/>
      <c r="F415" s="282"/>
      <c r="G415" s="282"/>
      <c r="H415" s="282"/>
      <c r="I415" s="282"/>
      <c r="J415" s="282"/>
      <c r="K415" s="282"/>
      <c r="L415" s="282"/>
    </row>
    <row r="416" spans="1:12" s="81" customFormat="1" hidden="1" x14ac:dyDescent="0.3">
      <c r="A416" s="236"/>
      <c r="B416" s="248"/>
      <c r="C416" s="187"/>
      <c r="D416" s="262"/>
      <c r="F416" s="282"/>
      <c r="G416" s="282"/>
      <c r="H416" s="282"/>
      <c r="I416" s="282"/>
      <c r="J416" s="282"/>
      <c r="K416" s="282"/>
      <c r="L416" s="282"/>
    </row>
    <row r="417" spans="1:12" s="81" customFormat="1" hidden="1" x14ac:dyDescent="0.3">
      <c r="A417" s="236"/>
      <c r="B417" s="248"/>
      <c r="C417" s="187"/>
      <c r="D417" s="262"/>
      <c r="F417" s="282"/>
      <c r="G417" s="282"/>
      <c r="H417" s="282"/>
      <c r="I417" s="282"/>
      <c r="J417" s="282"/>
      <c r="K417" s="282"/>
      <c r="L417" s="282"/>
    </row>
    <row r="418" spans="1:12" s="81" customFormat="1" hidden="1" x14ac:dyDescent="0.3">
      <c r="A418" s="236"/>
      <c r="B418" s="248"/>
      <c r="C418" s="187"/>
      <c r="D418" s="262"/>
      <c r="F418" s="282"/>
      <c r="G418" s="282"/>
      <c r="H418" s="282"/>
      <c r="I418" s="282"/>
      <c r="J418" s="282"/>
      <c r="K418" s="282"/>
      <c r="L418" s="282"/>
    </row>
    <row r="419" spans="1:12" s="81" customFormat="1" hidden="1" x14ac:dyDescent="0.3">
      <c r="A419" s="236"/>
      <c r="B419" s="248"/>
      <c r="C419" s="187"/>
      <c r="D419" s="262"/>
      <c r="F419" s="282"/>
      <c r="G419" s="282"/>
      <c r="H419" s="282"/>
      <c r="I419" s="282"/>
      <c r="J419" s="282"/>
      <c r="K419" s="282"/>
      <c r="L419" s="282"/>
    </row>
    <row r="420" spans="1:12" s="81" customFormat="1" hidden="1" x14ac:dyDescent="0.3">
      <c r="A420" s="236"/>
      <c r="B420" s="248"/>
      <c r="C420" s="187"/>
      <c r="D420" s="262"/>
      <c r="F420" s="282"/>
      <c r="G420" s="282"/>
      <c r="H420" s="282"/>
      <c r="I420" s="282"/>
      <c r="J420" s="282"/>
      <c r="K420" s="282"/>
      <c r="L420" s="282"/>
    </row>
    <row r="421" spans="1:12" s="81" customFormat="1" hidden="1" x14ac:dyDescent="0.3">
      <c r="A421" s="236"/>
      <c r="B421" s="248"/>
      <c r="C421" s="187"/>
      <c r="D421" s="262"/>
      <c r="F421" s="282"/>
      <c r="G421" s="282"/>
      <c r="H421" s="282"/>
      <c r="I421" s="282"/>
      <c r="J421" s="282"/>
      <c r="K421" s="282"/>
      <c r="L421" s="282"/>
    </row>
    <row r="422" spans="1:12" s="81" customFormat="1" hidden="1" x14ac:dyDescent="0.3">
      <c r="A422" s="236"/>
      <c r="B422" s="248"/>
      <c r="C422" s="187"/>
      <c r="D422" s="262"/>
      <c r="F422" s="282"/>
      <c r="G422" s="282"/>
      <c r="H422" s="282"/>
      <c r="I422" s="282"/>
      <c r="J422" s="282"/>
      <c r="K422" s="282"/>
      <c r="L422" s="282"/>
    </row>
    <row r="423" spans="1:12" s="81" customFormat="1" hidden="1" x14ac:dyDescent="0.3">
      <c r="A423" s="236"/>
      <c r="B423" s="248"/>
      <c r="C423" s="187"/>
      <c r="D423" s="262"/>
      <c r="F423" s="282"/>
      <c r="G423" s="282"/>
      <c r="H423" s="282"/>
      <c r="I423" s="282"/>
      <c r="J423" s="282"/>
      <c r="K423" s="282"/>
      <c r="L423" s="282"/>
    </row>
    <row r="424" spans="1:12" s="81" customFormat="1" hidden="1" x14ac:dyDescent="0.3">
      <c r="A424" s="236"/>
      <c r="B424" s="248"/>
      <c r="C424" s="187"/>
      <c r="D424" s="262"/>
      <c r="F424" s="282"/>
      <c r="G424" s="282"/>
      <c r="H424" s="282"/>
      <c r="I424" s="282"/>
      <c r="J424" s="282"/>
      <c r="K424" s="282"/>
      <c r="L424" s="282"/>
    </row>
    <row r="425" spans="1:12" s="81" customFormat="1" hidden="1" x14ac:dyDescent="0.3">
      <c r="A425" s="236"/>
      <c r="B425" s="248"/>
      <c r="C425" s="187"/>
      <c r="D425" s="262"/>
      <c r="F425" s="282"/>
      <c r="G425" s="282"/>
      <c r="H425" s="282"/>
      <c r="I425" s="282"/>
      <c r="J425" s="282"/>
      <c r="K425" s="282"/>
      <c r="L425" s="282"/>
    </row>
    <row r="426" spans="1:12" s="81" customFormat="1" hidden="1" x14ac:dyDescent="0.3">
      <c r="A426" s="236"/>
      <c r="B426" s="248"/>
      <c r="C426" s="187"/>
      <c r="D426" s="262"/>
      <c r="F426" s="282"/>
      <c r="G426" s="282"/>
      <c r="H426" s="282"/>
      <c r="I426" s="282"/>
      <c r="J426" s="282"/>
      <c r="K426" s="282"/>
      <c r="L426" s="282"/>
    </row>
    <row r="427" spans="1:12" s="81" customFormat="1" hidden="1" x14ac:dyDescent="0.3">
      <c r="A427" s="236"/>
      <c r="B427" s="248"/>
      <c r="C427" s="187"/>
      <c r="D427" s="262"/>
      <c r="F427" s="282"/>
      <c r="G427" s="282"/>
      <c r="H427" s="282"/>
      <c r="I427" s="282"/>
      <c r="J427" s="282"/>
      <c r="K427" s="282"/>
      <c r="L427" s="282"/>
    </row>
    <row r="428" spans="1:12" s="81" customFormat="1" hidden="1" x14ac:dyDescent="0.3">
      <c r="A428" s="236"/>
      <c r="B428" s="248"/>
      <c r="C428" s="187"/>
      <c r="D428" s="262"/>
      <c r="F428" s="282"/>
      <c r="G428" s="282"/>
      <c r="H428" s="282"/>
      <c r="I428" s="282"/>
      <c r="J428" s="282"/>
      <c r="K428" s="282"/>
      <c r="L428" s="282"/>
    </row>
    <row r="429" spans="1:12" s="81" customFormat="1" hidden="1" x14ac:dyDescent="0.3">
      <c r="A429" s="236"/>
      <c r="B429" s="248"/>
      <c r="C429" s="187"/>
      <c r="D429" s="262"/>
      <c r="F429" s="282"/>
      <c r="G429" s="282"/>
      <c r="H429" s="282"/>
      <c r="I429" s="282"/>
      <c r="J429" s="282"/>
      <c r="K429" s="282"/>
      <c r="L429" s="282"/>
    </row>
    <row r="430" spans="1:12" s="81" customFormat="1" hidden="1" x14ac:dyDescent="0.3">
      <c r="A430" s="236"/>
      <c r="B430" s="248"/>
      <c r="C430" s="187"/>
      <c r="D430" s="262"/>
      <c r="F430" s="282"/>
      <c r="G430" s="282"/>
      <c r="H430" s="282"/>
      <c r="I430" s="282"/>
      <c r="J430" s="282"/>
      <c r="K430" s="282"/>
      <c r="L430" s="282"/>
    </row>
    <row r="431" spans="1:12" s="81" customFormat="1" hidden="1" x14ac:dyDescent="0.3">
      <c r="A431" s="236"/>
      <c r="B431" s="248"/>
      <c r="C431" s="187"/>
      <c r="D431" s="262"/>
      <c r="F431" s="282"/>
      <c r="G431" s="282"/>
      <c r="H431" s="282"/>
      <c r="I431" s="282"/>
      <c r="J431" s="282"/>
      <c r="K431" s="282"/>
      <c r="L431" s="282"/>
    </row>
    <row r="432" spans="1:12" s="81" customFormat="1" hidden="1" x14ac:dyDescent="0.3">
      <c r="A432" s="236"/>
      <c r="B432" s="248"/>
      <c r="C432" s="187"/>
      <c r="D432" s="262"/>
      <c r="F432" s="282"/>
      <c r="G432" s="282"/>
      <c r="H432" s="282"/>
      <c r="I432" s="282"/>
      <c r="J432" s="282"/>
      <c r="K432" s="282"/>
      <c r="L432" s="282"/>
    </row>
    <row r="433" spans="1:12" s="81" customFormat="1" hidden="1" x14ac:dyDescent="0.3">
      <c r="A433" s="236"/>
      <c r="B433" s="248"/>
      <c r="C433" s="187"/>
      <c r="D433" s="262"/>
      <c r="F433" s="282"/>
      <c r="G433" s="282"/>
      <c r="H433" s="282"/>
      <c r="I433" s="282"/>
      <c r="J433" s="282"/>
      <c r="K433" s="282"/>
      <c r="L433" s="282"/>
    </row>
    <row r="434" spans="1:12" s="81" customFormat="1" hidden="1" x14ac:dyDescent="0.3">
      <c r="A434" s="236"/>
      <c r="B434" s="248"/>
      <c r="C434" s="187"/>
      <c r="D434" s="262"/>
      <c r="F434" s="282"/>
      <c r="G434" s="282"/>
      <c r="H434" s="282"/>
      <c r="I434" s="282"/>
      <c r="J434" s="282"/>
      <c r="K434" s="282"/>
      <c r="L434" s="282"/>
    </row>
    <row r="435" spans="1:12" s="81" customFormat="1" hidden="1" x14ac:dyDescent="0.3">
      <c r="A435" s="236"/>
      <c r="B435" s="248"/>
      <c r="C435" s="187"/>
      <c r="D435" s="262"/>
      <c r="F435" s="282"/>
      <c r="G435" s="282"/>
      <c r="H435" s="282"/>
      <c r="I435" s="282"/>
      <c r="J435" s="282"/>
      <c r="K435" s="282"/>
      <c r="L435" s="282"/>
    </row>
    <row r="436" spans="1:12" s="81" customFormat="1" hidden="1" x14ac:dyDescent="0.3">
      <c r="A436" s="236"/>
      <c r="B436" s="248"/>
      <c r="C436" s="187"/>
      <c r="D436" s="262"/>
      <c r="F436" s="282"/>
      <c r="G436" s="282"/>
      <c r="H436" s="282"/>
      <c r="I436" s="282"/>
      <c r="J436" s="282"/>
      <c r="K436" s="282"/>
      <c r="L436" s="282"/>
    </row>
    <row r="437" spans="1:12" s="81" customFormat="1" hidden="1" x14ac:dyDescent="0.3">
      <c r="A437" s="236"/>
      <c r="B437" s="248"/>
      <c r="C437" s="187"/>
      <c r="D437" s="262"/>
      <c r="F437" s="282"/>
      <c r="G437" s="282"/>
      <c r="H437" s="282"/>
      <c r="I437" s="282"/>
      <c r="J437" s="282"/>
      <c r="K437" s="282"/>
      <c r="L437" s="282"/>
    </row>
    <row r="438" spans="1:12" s="81" customFormat="1" hidden="1" x14ac:dyDescent="0.3">
      <c r="A438" s="236"/>
      <c r="B438" s="248"/>
      <c r="C438" s="187"/>
      <c r="D438" s="262"/>
      <c r="F438" s="282"/>
      <c r="G438" s="282"/>
      <c r="H438" s="282"/>
      <c r="I438" s="282"/>
      <c r="J438" s="282"/>
      <c r="K438" s="282"/>
      <c r="L438" s="282"/>
    </row>
    <row r="439" spans="1:12" s="81" customFormat="1" hidden="1" x14ac:dyDescent="0.3">
      <c r="A439" s="236"/>
      <c r="B439" s="248"/>
      <c r="C439" s="187"/>
      <c r="D439" s="262"/>
      <c r="F439" s="282"/>
      <c r="G439" s="282"/>
      <c r="H439" s="282"/>
      <c r="I439" s="282"/>
      <c r="J439" s="282"/>
      <c r="K439" s="282"/>
      <c r="L439" s="282"/>
    </row>
    <row r="440" spans="1:12" s="81" customFormat="1" hidden="1" x14ac:dyDescent="0.3">
      <c r="A440" s="236"/>
      <c r="B440" s="248"/>
      <c r="C440" s="187"/>
      <c r="D440" s="262"/>
      <c r="F440" s="282"/>
      <c r="G440" s="282"/>
      <c r="H440" s="282"/>
      <c r="I440" s="282"/>
      <c r="J440" s="282"/>
      <c r="K440" s="282"/>
      <c r="L440" s="282"/>
    </row>
    <row r="441" spans="1:12" s="81" customFormat="1" hidden="1" x14ac:dyDescent="0.3">
      <c r="A441" s="236"/>
      <c r="B441" s="248"/>
      <c r="C441" s="187"/>
      <c r="D441" s="262"/>
      <c r="F441" s="282"/>
      <c r="G441" s="282"/>
      <c r="H441" s="282"/>
      <c r="I441" s="282"/>
      <c r="J441" s="282"/>
      <c r="K441" s="282"/>
      <c r="L441" s="282"/>
    </row>
    <row r="442" spans="1:12" s="81" customFormat="1" hidden="1" x14ac:dyDescent="0.3">
      <c r="A442" s="236"/>
      <c r="B442" s="248"/>
      <c r="C442" s="187"/>
      <c r="D442" s="262"/>
      <c r="F442" s="282"/>
      <c r="G442" s="282"/>
      <c r="H442" s="282"/>
      <c r="I442" s="282"/>
      <c r="J442" s="282"/>
      <c r="K442" s="282"/>
      <c r="L442" s="282"/>
    </row>
    <row r="443" spans="1:12" s="81" customFormat="1" hidden="1" x14ac:dyDescent="0.3">
      <c r="A443" s="236"/>
      <c r="B443" s="248"/>
      <c r="C443" s="187"/>
      <c r="D443" s="262"/>
      <c r="F443" s="282"/>
      <c r="G443" s="282"/>
      <c r="H443" s="282"/>
      <c r="I443" s="282"/>
      <c r="J443" s="282"/>
      <c r="K443" s="282"/>
      <c r="L443" s="282"/>
    </row>
    <row r="444" spans="1:12" s="81" customFormat="1" hidden="1" x14ac:dyDescent="0.3">
      <c r="A444" s="236"/>
      <c r="B444" s="248"/>
      <c r="C444" s="187"/>
      <c r="D444" s="262"/>
      <c r="F444" s="282"/>
      <c r="G444" s="282"/>
      <c r="H444" s="282"/>
      <c r="I444" s="282"/>
      <c r="J444" s="282"/>
      <c r="K444" s="282"/>
      <c r="L444" s="282"/>
    </row>
    <row r="445" spans="1:12" s="81" customFormat="1" hidden="1" x14ac:dyDescent="0.3">
      <c r="A445" s="236"/>
      <c r="B445" s="248"/>
      <c r="C445" s="187"/>
      <c r="D445" s="262"/>
      <c r="F445" s="282"/>
      <c r="G445" s="282"/>
      <c r="H445" s="282"/>
      <c r="I445" s="282"/>
      <c r="J445" s="282"/>
      <c r="K445" s="282"/>
      <c r="L445" s="282"/>
    </row>
    <row r="446" spans="1:12" s="81" customFormat="1" hidden="1" x14ac:dyDescent="0.3">
      <c r="A446" s="236"/>
      <c r="B446" s="248"/>
      <c r="C446" s="187"/>
      <c r="D446" s="262"/>
      <c r="F446" s="282"/>
      <c r="G446" s="282"/>
      <c r="H446" s="282"/>
      <c r="I446" s="282"/>
      <c r="J446" s="282"/>
      <c r="K446" s="282"/>
      <c r="L446" s="282"/>
    </row>
    <row r="447" spans="1:12" s="81" customFormat="1" hidden="1" x14ac:dyDescent="0.3">
      <c r="A447" s="236"/>
      <c r="B447" s="248"/>
      <c r="C447" s="187"/>
      <c r="D447" s="262"/>
      <c r="F447" s="282"/>
      <c r="G447" s="282"/>
      <c r="H447" s="282"/>
      <c r="I447" s="282"/>
      <c r="J447" s="282"/>
      <c r="K447" s="282"/>
      <c r="L447" s="282"/>
    </row>
    <row r="448" spans="1:12" s="81" customFormat="1" hidden="1" x14ac:dyDescent="0.3">
      <c r="A448" s="236"/>
      <c r="B448" s="248"/>
      <c r="C448" s="187"/>
      <c r="D448" s="262"/>
      <c r="F448" s="282"/>
      <c r="G448" s="282"/>
      <c r="H448" s="282"/>
      <c r="I448" s="282"/>
      <c r="J448" s="282"/>
      <c r="K448" s="282"/>
      <c r="L448" s="282"/>
    </row>
    <row r="449" spans="1:12" s="81" customFormat="1" hidden="1" x14ac:dyDescent="0.3">
      <c r="A449" s="236"/>
      <c r="B449" s="248"/>
      <c r="C449" s="187"/>
      <c r="D449" s="262"/>
      <c r="F449" s="282"/>
      <c r="G449" s="282"/>
      <c r="H449" s="282"/>
      <c r="I449" s="282"/>
      <c r="J449" s="282"/>
      <c r="K449" s="282"/>
      <c r="L449" s="282"/>
    </row>
    <row r="450" spans="1:12" s="81" customFormat="1" hidden="1" x14ac:dyDescent="0.3">
      <c r="A450" s="236"/>
      <c r="B450" s="248"/>
      <c r="C450" s="187"/>
      <c r="D450" s="262"/>
      <c r="F450" s="282"/>
      <c r="G450" s="282"/>
      <c r="H450" s="282"/>
      <c r="I450" s="282"/>
      <c r="J450" s="282"/>
      <c r="K450" s="282"/>
      <c r="L450" s="282"/>
    </row>
    <row r="451" spans="1:12" s="81" customFormat="1" hidden="1" x14ac:dyDescent="0.3">
      <c r="A451" s="236"/>
      <c r="B451" s="248"/>
      <c r="C451" s="187"/>
      <c r="D451" s="262"/>
      <c r="F451" s="282"/>
      <c r="G451" s="282"/>
      <c r="H451" s="282"/>
      <c r="I451" s="282"/>
      <c r="J451" s="282"/>
      <c r="K451" s="282"/>
      <c r="L451" s="282"/>
    </row>
    <row r="452" spans="1:12" s="81" customFormat="1" hidden="1" x14ac:dyDescent="0.3">
      <c r="A452" s="236"/>
      <c r="B452" s="248"/>
      <c r="C452" s="187"/>
      <c r="D452" s="262"/>
      <c r="F452" s="282"/>
      <c r="G452" s="282"/>
      <c r="H452" s="282"/>
      <c r="I452" s="282"/>
      <c r="J452" s="282"/>
      <c r="K452" s="282"/>
      <c r="L452" s="282"/>
    </row>
    <row r="453" spans="1:12" s="81" customFormat="1" hidden="1" x14ac:dyDescent="0.3">
      <c r="A453" s="236"/>
      <c r="B453" s="248"/>
      <c r="C453" s="187"/>
      <c r="D453" s="262"/>
      <c r="F453" s="282"/>
      <c r="G453" s="282"/>
      <c r="H453" s="282"/>
      <c r="I453" s="282"/>
      <c r="J453" s="282"/>
      <c r="K453" s="282"/>
      <c r="L453" s="282"/>
    </row>
    <row r="454" spans="1:12" s="81" customFormat="1" hidden="1" x14ac:dyDescent="0.3">
      <c r="A454" s="236"/>
      <c r="B454" s="248"/>
      <c r="C454" s="187"/>
      <c r="D454" s="262"/>
      <c r="F454" s="282"/>
      <c r="G454" s="282"/>
      <c r="H454" s="282"/>
      <c r="I454" s="282"/>
      <c r="J454" s="282"/>
      <c r="K454" s="282"/>
      <c r="L454" s="282"/>
    </row>
    <row r="455" spans="1:12" s="81" customFormat="1" hidden="1" x14ac:dyDescent="0.3">
      <c r="A455" s="236"/>
      <c r="B455" s="248"/>
      <c r="C455" s="187"/>
      <c r="D455" s="262"/>
      <c r="F455" s="282"/>
      <c r="G455" s="282"/>
      <c r="H455" s="282"/>
      <c r="I455" s="282"/>
      <c r="J455" s="282"/>
      <c r="K455" s="282"/>
      <c r="L455" s="282"/>
    </row>
    <row r="456" spans="1:12" s="81" customFormat="1" hidden="1" x14ac:dyDescent="0.3">
      <c r="A456" s="236"/>
      <c r="B456" s="248"/>
      <c r="C456" s="187"/>
      <c r="D456" s="262"/>
      <c r="F456" s="282"/>
      <c r="G456" s="282"/>
      <c r="H456" s="282"/>
      <c r="I456" s="282"/>
      <c r="J456" s="282"/>
      <c r="K456" s="282"/>
      <c r="L456" s="282"/>
    </row>
    <row r="457" spans="1:12" s="81" customFormat="1" hidden="1" x14ac:dyDescent="0.3">
      <c r="A457" s="236"/>
      <c r="B457" s="248"/>
      <c r="C457" s="187"/>
      <c r="D457" s="262"/>
      <c r="F457" s="282"/>
      <c r="G457" s="282"/>
      <c r="H457" s="282"/>
      <c r="I457" s="282"/>
      <c r="J457" s="282"/>
      <c r="K457" s="282"/>
      <c r="L457" s="282"/>
    </row>
    <row r="458" spans="1:12" s="81" customFormat="1" hidden="1" x14ac:dyDescent="0.3">
      <c r="A458" s="236"/>
      <c r="B458" s="248"/>
      <c r="C458" s="187"/>
      <c r="D458" s="262"/>
      <c r="F458" s="282"/>
      <c r="G458" s="282"/>
      <c r="H458" s="282"/>
      <c r="I458" s="282"/>
      <c r="J458" s="282"/>
      <c r="K458" s="282"/>
      <c r="L458" s="282"/>
    </row>
    <row r="459" spans="1:12" s="81" customFormat="1" hidden="1" x14ac:dyDescent="0.3">
      <c r="A459" s="236"/>
      <c r="B459" s="248"/>
      <c r="C459" s="187"/>
      <c r="D459" s="262"/>
      <c r="F459" s="282"/>
      <c r="G459" s="282"/>
      <c r="H459" s="282"/>
      <c r="I459" s="282"/>
      <c r="J459" s="282"/>
      <c r="K459" s="282"/>
      <c r="L459" s="282"/>
    </row>
    <row r="460" spans="1:12" s="81" customFormat="1" hidden="1" x14ac:dyDescent="0.3">
      <c r="A460" s="236"/>
      <c r="B460" s="248"/>
      <c r="C460" s="187"/>
      <c r="D460" s="262"/>
      <c r="F460" s="282"/>
      <c r="G460" s="282"/>
      <c r="H460" s="282"/>
      <c r="I460" s="282"/>
      <c r="J460" s="282"/>
      <c r="K460" s="282"/>
      <c r="L460" s="282"/>
    </row>
    <row r="461" spans="1:12" s="81" customFormat="1" hidden="1" x14ac:dyDescent="0.3">
      <c r="A461" s="236"/>
      <c r="B461" s="248"/>
      <c r="C461" s="187"/>
      <c r="D461" s="262"/>
      <c r="F461" s="282"/>
      <c r="G461" s="282"/>
      <c r="H461" s="282"/>
      <c r="I461" s="282"/>
      <c r="J461" s="282"/>
      <c r="K461" s="282"/>
      <c r="L461" s="282"/>
    </row>
    <row r="462" spans="1:12" s="81" customFormat="1" hidden="1" x14ac:dyDescent="0.3">
      <c r="A462" s="236"/>
      <c r="B462" s="248"/>
      <c r="C462" s="187"/>
      <c r="D462" s="262"/>
      <c r="F462" s="282"/>
      <c r="G462" s="282"/>
      <c r="H462" s="282"/>
      <c r="I462" s="282"/>
      <c r="J462" s="282"/>
      <c r="K462" s="282"/>
      <c r="L462" s="282"/>
    </row>
    <row r="463" spans="1:12" s="81" customFormat="1" hidden="1" x14ac:dyDescent="0.3">
      <c r="A463" s="236"/>
      <c r="B463" s="248"/>
      <c r="C463" s="187"/>
      <c r="D463" s="262"/>
      <c r="F463" s="282"/>
      <c r="G463" s="282"/>
      <c r="H463" s="282"/>
      <c r="I463" s="282"/>
      <c r="J463" s="282"/>
      <c r="K463" s="282"/>
      <c r="L463" s="282"/>
    </row>
    <row r="464" spans="1:12" s="81" customFormat="1" hidden="1" x14ac:dyDescent="0.3">
      <c r="A464" s="236"/>
      <c r="B464" s="248"/>
      <c r="C464" s="187"/>
      <c r="D464" s="262"/>
      <c r="F464" s="282"/>
      <c r="G464" s="282"/>
      <c r="H464" s="282"/>
      <c r="I464" s="282"/>
      <c r="J464" s="282"/>
      <c r="K464" s="282"/>
      <c r="L464" s="282"/>
    </row>
    <row r="465" spans="1:12" s="81" customFormat="1" hidden="1" x14ac:dyDescent="0.3">
      <c r="A465" s="236"/>
      <c r="B465" s="248"/>
      <c r="C465" s="187"/>
      <c r="D465" s="262"/>
      <c r="F465" s="282"/>
      <c r="G465" s="282"/>
      <c r="H465" s="282"/>
      <c r="I465" s="282"/>
      <c r="J465" s="282"/>
      <c r="K465" s="282"/>
      <c r="L465" s="282"/>
    </row>
    <row r="466" spans="1:12" s="81" customFormat="1" hidden="1" x14ac:dyDescent="0.3">
      <c r="A466" s="236"/>
      <c r="B466" s="248"/>
      <c r="C466" s="187"/>
      <c r="D466" s="262"/>
      <c r="F466" s="282"/>
      <c r="G466" s="282"/>
      <c r="H466" s="282"/>
      <c r="I466" s="282"/>
      <c r="J466" s="282"/>
      <c r="K466" s="282"/>
      <c r="L466" s="282"/>
    </row>
    <row r="467" spans="1:12" s="81" customFormat="1" hidden="1" x14ac:dyDescent="0.3">
      <c r="A467" s="236"/>
      <c r="B467" s="248"/>
      <c r="C467" s="187"/>
      <c r="D467" s="262"/>
      <c r="F467" s="282"/>
      <c r="G467" s="282"/>
      <c r="H467" s="282"/>
      <c r="I467" s="282"/>
      <c r="J467" s="282"/>
      <c r="K467" s="282"/>
      <c r="L467" s="282"/>
    </row>
    <row r="468" spans="1:12" s="81" customFormat="1" hidden="1" x14ac:dyDescent="0.3">
      <c r="A468" s="236"/>
      <c r="B468" s="248"/>
      <c r="C468" s="187"/>
      <c r="D468" s="262"/>
      <c r="F468" s="282"/>
      <c r="G468" s="282"/>
      <c r="H468" s="282"/>
      <c r="I468" s="282"/>
      <c r="J468" s="282"/>
      <c r="K468" s="282"/>
      <c r="L468" s="282"/>
    </row>
    <row r="469" spans="1:12" s="81" customFormat="1" hidden="1" x14ac:dyDescent="0.3">
      <c r="A469" s="236"/>
      <c r="B469" s="248"/>
      <c r="C469" s="187"/>
      <c r="D469" s="262"/>
      <c r="F469" s="282"/>
      <c r="G469" s="282"/>
      <c r="H469" s="282"/>
      <c r="I469" s="282"/>
      <c r="J469" s="282"/>
      <c r="K469" s="282"/>
      <c r="L469" s="282"/>
    </row>
    <row r="470" spans="1:12" s="81" customFormat="1" hidden="1" x14ac:dyDescent="0.3">
      <c r="A470" s="236"/>
      <c r="B470" s="248"/>
      <c r="C470" s="187"/>
      <c r="D470" s="262"/>
      <c r="F470" s="282"/>
      <c r="G470" s="282"/>
      <c r="H470" s="282"/>
      <c r="I470" s="282"/>
      <c r="J470" s="282"/>
      <c r="K470" s="282"/>
      <c r="L470" s="282"/>
    </row>
    <row r="471" spans="1:12" s="81" customFormat="1" hidden="1" x14ac:dyDescent="0.3">
      <c r="A471" s="236"/>
      <c r="B471" s="248"/>
      <c r="C471" s="187"/>
      <c r="D471" s="262"/>
      <c r="F471" s="282"/>
      <c r="G471" s="282"/>
      <c r="H471" s="282"/>
      <c r="I471" s="282"/>
      <c r="J471" s="282"/>
      <c r="K471" s="282"/>
      <c r="L471" s="282"/>
    </row>
    <row r="472" spans="1:12" s="81" customFormat="1" hidden="1" x14ac:dyDescent="0.3">
      <c r="A472" s="236"/>
      <c r="B472" s="248"/>
      <c r="C472" s="187"/>
      <c r="D472" s="262"/>
      <c r="F472" s="282"/>
      <c r="G472" s="282"/>
      <c r="H472" s="282"/>
      <c r="I472" s="282"/>
      <c r="J472" s="282"/>
      <c r="K472" s="282"/>
      <c r="L472" s="282"/>
    </row>
    <row r="473" spans="1:12" s="81" customFormat="1" hidden="1" x14ac:dyDescent="0.3">
      <c r="A473" s="236"/>
      <c r="B473" s="248"/>
      <c r="C473" s="187"/>
      <c r="D473" s="262"/>
      <c r="F473" s="282"/>
      <c r="G473" s="282"/>
      <c r="H473" s="282"/>
      <c r="I473" s="282"/>
      <c r="J473" s="282"/>
      <c r="K473" s="282"/>
      <c r="L473" s="282"/>
    </row>
    <row r="474" spans="1:12" s="81" customFormat="1" hidden="1" x14ac:dyDescent="0.3">
      <c r="A474" s="236"/>
      <c r="B474" s="248"/>
      <c r="C474" s="187"/>
      <c r="D474" s="262"/>
      <c r="F474" s="282"/>
      <c r="G474" s="282"/>
      <c r="H474" s="282"/>
      <c r="I474" s="282"/>
      <c r="J474" s="282"/>
      <c r="K474" s="282"/>
      <c r="L474" s="282"/>
    </row>
    <row r="475" spans="1:12" s="81" customFormat="1" hidden="1" x14ac:dyDescent="0.3">
      <c r="A475" s="236"/>
      <c r="B475" s="248"/>
      <c r="C475" s="187"/>
      <c r="D475" s="262"/>
      <c r="F475" s="282"/>
      <c r="G475" s="282"/>
      <c r="H475" s="282"/>
      <c r="I475" s="282"/>
      <c r="J475" s="282"/>
      <c r="K475" s="282"/>
      <c r="L475" s="282"/>
    </row>
    <row r="476" spans="1:12" s="81" customFormat="1" hidden="1" x14ac:dyDescent="0.3">
      <c r="A476" s="236"/>
      <c r="B476" s="248"/>
      <c r="C476" s="187"/>
      <c r="D476" s="262"/>
      <c r="F476" s="282"/>
      <c r="G476" s="282"/>
      <c r="H476" s="282"/>
      <c r="I476" s="282"/>
      <c r="J476" s="282"/>
      <c r="K476" s="282"/>
      <c r="L476" s="282"/>
    </row>
    <row r="477" spans="1:12" s="81" customFormat="1" hidden="1" x14ac:dyDescent="0.3">
      <c r="A477" s="236"/>
      <c r="B477" s="248"/>
      <c r="C477" s="187"/>
      <c r="D477" s="262"/>
      <c r="F477" s="282"/>
      <c r="G477" s="282"/>
      <c r="H477" s="282"/>
      <c r="I477" s="282"/>
      <c r="J477" s="282"/>
      <c r="K477" s="282"/>
      <c r="L477" s="282"/>
    </row>
    <row r="478" spans="1:12" s="81" customFormat="1" hidden="1" x14ac:dyDescent="0.3">
      <c r="A478" s="236"/>
      <c r="B478" s="248"/>
      <c r="C478" s="187"/>
      <c r="D478" s="262"/>
      <c r="F478" s="282"/>
      <c r="G478" s="282"/>
      <c r="H478" s="282"/>
      <c r="I478" s="282"/>
      <c r="J478" s="282"/>
      <c r="K478" s="282"/>
      <c r="L478" s="282"/>
    </row>
    <row r="479" spans="1:12" s="81" customFormat="1" hidden="1" x14ac:dyDescent="0.3">
      <c r="A479" s="236"/>
      <c r="B479" s="248"/>
      <c r="C479" s="187"/>
      <c r="D479" s="262"/>
      <c r="F479" s="282"/>
      <c r="G479" s="282"/>
      <c r="H479" s="282"/>
      <c r="I479" s="282"/>
      <c r="J479" s="282"/>
      <c r="K479" s="282"/>
      <c r="L479" s="282"/>
    </row>
    <row r="480" spans="1:12" s="81" customFormat="1" hidden="1" x14ac:dyDescent="0.3">
      <c r="A480" s="236"/>
      <c r="B480" s="248"/>
      <c r="C480" s="187"/>
      <c r="D480" s="262"/>
      <c r="F480" s="282"/>
      <c r="G480" s="282"/>
      <c r="H480" s="282"/>
      <c r="I480" s="282"/>
      <c r="J480" s="282"/>
      <c r="K480" s="282"/>
      <c r="L480" s="282"/>
    </row>
    <row r="481" spans="1:12" s="81" customFormat="1" hidden="1" x14ac:dyDescent="0.3">
      <c r="A481" s="236"/>
      <c r="B481" s="248"/>
      <c r="C481" s="187"/>
      <c r="D481" s="262"/>
      <c r="F481" s="282"/>
      <c r="G481" s="282"/>
      <c r="H481" s="282"/>
      <c r="I481" s="282"/>
      <c r="J481" s="282"/>
      <c r="K481" s="282"/>
      <c r="L481" s="282"/>
    </row>
    <row r="482" spans="1:12" s="81" customFormat="1" hidden="1" x14ac:dyDescent="0.3">
      <c r="A482" s="236"/>
      <c r="B482" s="248"/>
      <c r="C482" s="187"/>
      <c r="D482" s="262"/>
      <c r="F482" s="282"/>
      <c r="G482" s="282"/>
      <c r="H482" s="282"/>
      <c r="I482" s="282"/>
      <c r="J482" s="282"/>
      <c r="K482" s="282"/>
      <c r="L482" s="282"/>
    </row>
    <row r="483" spans="1:12" s="81" customFormat="1" hidden="1" x14ac:dyDescent="0.3">
      <c r="A483" s="236"/>
      <c r="B483" s="248"/>
      <c r="C483" s="187"/>
      <c r="D483" s="262"/>
      <c r="F483" s="282"/>
      <c r="G483" s="282"/>
      <c r="H483" s="282"/>
      <c r="I483" s="282"/>
      <c r="J483" s="282"/>
      <c r="K483" s="282"/>
      <c r="L483" s="282"/>
    </row>
    <row r="484" spans="1:12" s="81" customFormat="1" hidden="1" x14ac:dyDescent="0.3">
      <c r="A484" s="236"/>
      <c r="B484" s="248"/>
      <c r="C484" s="187"/>
      <c r="D484" s="262"/>
      <c r="F484" s="282"/>
      <c r="G484" s="282"/>
      <c r="H484" s="282"/>
      <c r="I484" s="282"/>
      <c r="J484" s="282"/>
      <c r="K484" s="282"/>
      <c r="L484" s="282"/>
    </row>
    <row r="485" spans="1:12" s="81" customFormat="1" hidden="1" x14ac:dyDescent="0.3">
      <c r="A485" s="236"/>
      <c r="B485" s="248"/>
      <c r="C485" s="187"/>
      <c r="D485" s="262"/>
      <c r="F485" s="282"/>
      <c r="G485" s="282"/>
      <c r="H485" s="282"/>
      <c r="I485" s="282"/>
      <c r="J485" s="282"/>
      <c r="K485" s="282"/>
      <c r="L485" s="282"/>
    </row>
    <row r="486" spans="1:12" s="81" customFormat="1" hidden="1" x14ac:dyDescent="0.3">
      <c r="A486" s="236"/>
      <c r="B486" s="248"/>
      <c r="C486" s="187"/>
      <c r="D486" s="262"/>
      <c r="F486" s="282"/>
      <c r="G486" s="282"/>
      <c r="H486" s="282"/>
      <c r="I486" s="282"/>
      <c r="J486" s="282"/>
      <c r="K486" s="282"/>
      <c r="L486" s="282"/>
    </row>
    <row r="487" spans="1:12" s="81" customFormat="1" hidden="1" x14ac:dyDescent="0.3">
      <c r="A487" s="236"/>
      <c r="B487" s="248"/>
      <c r="C487" s="187"/>
      <c r="D487" s="262"/>
      <c r="F487" s="282"/>
      <c r="G487" s="282"/>
      <c r="H487" s="282"/>
      <c r="I487" s="282"/>
      <c r="J487" s="282"/>
      <c r="K487" s="282"/>
      <c r="L487" s="282"/>
    </row>
    <row r="488" spans="1:12" s="81" customFormat="1" hidden="1" x14ac:dyDescent="0.3">
      <c r="A488" s="236"/>
      <c r="B488" s="248"/>
      <c r="C488" s="187"/>
      <c r="D488" s="262"/>
      <c r="F488" s="282"/>
      <c r="G488" s="282"/>
      <c r="H488" s="282"/>
      <c r="I488" s="282"/>
      <c r="J488" s="282"/>
      <c r="K488" s="282"/>
      <c r="L488" s="282"/>
    </row>
    <row r="489" spans="1:12" s="81" customFormat="1" hidden="1" x14ac:dyDescent="0.3">
      <c r="A489" s="236"/>
      <c r="B489" s="248"/>
      <c r="C489" s="187"/>
      <c r="D489" s="262"/>
      <c r="F489" s="282"/>
      <c r="G489" s="282"/>
      <c r="H489" s="282"/>
      <c r="I489" s="282"/>
      <c r="J489" s="282"/>
      <c r="K489" s="282"/>
      <c r="L489" s="282"/>
    </row>
    <row r="490" spans="1:12" s="81" customFormat="1" hidden="1" x14ac:dyDescent="0.3">
      <c r="A490" s="236"/>
      <c r="B490" s="248"/>
      <c r="C490" s="187"/>
      <c r="D490" s="262"/>
      <c r="F490" s="282"/>
      <c r="G490" s="282"/>
      <c r="H490" s="282"/>
      <c r="I490" s="282"/>
      <c r="J490" s="282"/>
      <c r="K490" s="282"/>
      <c r="L490" s="282"/>
    </row>
    <row r="491" spans="1:12" s="81" customFormat="1" hidden="1" x14ac:dyDescent="0.3">
      <c r="A491" s="236"/>
      <c r="B491" s="248"/>
      <c r="C491" s="187"/>
      <c r="D491" s="262"/>
      <c r="F491" s="282"/>
      <c r="G491" s="282"/>
      <c r="H491" s="282"/>
      <c r="I491" s="282"/>
      <c r="J491" s="282"/>
      <c r="K491" s="282"/>
      <c r="L491" s="282"/>
    </row>
    <row r="492" spans="1:12" s="81" customFormat="1" hidden="1" x14ac:dyDescent="0.3">
      <c r="A492" s="236"/>
      <c r="B492" s="248"/>
      <c r="C492" s="187"/>
      <c r="D492" s="262"/>
      <c r="F492" s="282"/>
      <c r="G492" s="282"/>
      <c r="H492" s="282"/>
      <c r="I492" s="282"/>
      <c r="J492" s="282"/>
      <c r="K492" s="282"/>
      <c r="L492" s="282"/>
    </row>
    <row r="493" spans="1:12" s="81" customFormat="1" hidden="1" x14ac:dyDescent="0.3">
      <c r="A493" s="236"/>
      <c r="B493" s="248"/>
      <c r="C493" s="187"/>
      <c r="D493" s="262"/>
      <c r="F493" s="282"/>
      <c r="G493" s="282"/>
      <c r="H493" s="282"/>
      <c r="I493" s="282"/>
      <c r="J493" s="282"/>
      <c r="K493" s="282"/>
      <c r="L493" s="282"/>
    </row>
    <row r="494" spans="1:12" s="81" customFormat="1" hidden="1" x14ac:dyDescent="0.3">
      <c r="A494" s="236"/>
      <c r="B494" s="248"/>
      <c r="C494" s="187"/>
      <c r="D494" s="262"/>
      <c r="F494" s="282"/>
      <c r="G494" s="282"/>
      <c r="H494" s="282"/>
      <c r="I494" s="282"/>
      <c r="J494" s="282"/>
      <c r="K494" s="282"/>
      <c r="L494" s="282"/>
    </row>
    <row r="495" spans="1:12" s="81" customFormat="1" hidden="1" x14ac:dyDescent="0.3">
      <c r="A495" s="236"/>
      <c r="B495" s="248"/>
      <c r="C495" s="187"/>
      <c r="D495" s="262"/>
      <c r="F495" s="282"/>
      <c r="G495" s="282"/>
      <c r="H495" s="282"/>
      <c r="I495" s="282"/>
      <c r="J495" s="282"/>
      <c r="K495" s="282"/>
      <c r="L495" s="282"/>
    </row>
    <row r="496" spans="1:12" s="81" customFormat="1" hidden="1" x14ac:dyDescent="0.3">
      <c r="A496" s="236"/>
      <c r="B496" s="248"/>
      <c r="C496" s="187"/>
      <c r="D496" s="262"/>
      <c r="F496" s="282"/>
      <c r="G496" s="282"/>
      <c r="H496" s="282"/>
      <c r="I496" s="282"/>
      <c r="J496" s="282"/>
      <c r="K496" s="282"/>
      <c r="L496" s="282"/>
    </row>
    <row r="497" spans="1:12" s="81" customFormat="1" hidden="1" x14ac:dyDescent="0.3">
      <c r="A497" s="236"/>
      <c r="B497" s="248"/>
      <c r="C497" s="187"/>
      <c r="D497" s="262"/>
      <c r="F497" s="282"/>
      <c r="G497" s="282"/>
      <c r="H497" s="282"/>
      <c r="I497" s="282"/>
      <c r="J497" s="282"/>
      <c r="K497" s="282"/>
      <c r="L497" s="282"/>
    </row>
    <row r="498" spans="1:12" s="81" customFormat="1" hidden="1" x14ac:dyDescent="0.3">
      <c r="A498" s="236"/>
      <c r="B498" s="248"/>
      <c r="C498" s="187"/>
      <c r="D498" s="262"/>
      <c r="F498" s="282"/>
      <c r="G498" s="282"/>
      <c r="H498" s="282"/>
      <c r="I498" s="282"/>
      <c r="J498" s="282"/>
      <c r="K498" s="282"/>
      <c r="L498" s="282"/>
    </row>
    <row r="499" spans="1:12" s="81" customFormat="1" hidden="1" x14ac:dyDescent="0.3">
      <c r="A499" s="236"/>
      <c r="B499" s="248"/>
      <c r="C499" s="187"/>
      <c r="D499" s="262"/>
      <c r="F499" s="282"/>
      <c r="G499" s="282"/>
      <c r="H499" s="282"/>
      <c r="I499" s="282"/>
      <c r="J499" s="282"/>
      <c r="K499" s="282"/>
      <c r="L499" s="282"/>
    </row>
    <row r="500" spans="1:12" s="81" customFormat="1" hidden="1" x14ac:dyDescent="0.3">
      <c r="A500" s="236"/>
      <c r="B500" s="248"/>
      <c r="C500" s="187"/>
      <c r="D500" s="262"/>
      <c r="F500" s="282"/>
      <c r="G500" s="282"/>
      <c r="H500" s="282"/>
      <c r="I500" s="282"/>
      <c r="J500" s="282"/>
      <c r="K500" s="282"/>
      <c r="L500" s="282"/>
    </row>
    <row r="501" spans="1:12" s="81" customFormat="1" hidden="1" x14ac:dyDescent="0.3">
      <c r="A501" s="236"/>
      <c r="B501" s="248"/>
      <c r="C501" s="187"/>
      <c r="D501" s="262"/>
      <c r="F501" s="282"/>
      <c r="G501" s="282"/>
      <c r="H501" s="282"/>
      <c r="I501" s="282"/>
      <c r="J501" s="282"/>
      <c r="K501" s="282"/>
      <c r="L501" s="282"/>
    </row>
    <row r="502" spans="1:12" s="81" customFormat="1" hidden="1" x14ac:dyDescent="0.3">
      <c r="A502" s="236"/>
      <c r="B502" s="248"/>
      <c r="C502" s="187"/>
      <c r="D502" s="262"/>
      <c r="F502" s="282"/>
      <c r="G502" s="282"/>
      <c r="H502" s="282"/>
      <c r="I502" s="282"/>
      <c r="J502" s="282"/>
      <c r="K502" s="282"/>
      <c r="L502" s="282"/>
    </row>
    <row r="503" spans="1:12" s="81" customFormat="1" hidden="1" x14ac:dyDescent="0.3">
      <c r="A503" s="236"/>
      <c r="B503" s="248"/>
      <c r="C503" s="187"/>
      <c r="D503" s="262"/>
      <c r="F503" s="282"/>
      <c r="G503" s="282"/>
      <c r="H503" s="282"/>
      <c r="I503" s="282"/>
      <c r="J503" s="282"/>
      <c r="K503" s="282"/>
      <c r="L503" s="282"/>
    </row>
    <row r="504" spans="1:12" s="81" customFormat="1" hidden="1" x14ac:dyDescent="0.3">
      <c r="A504" s="236"/>
      <c r="B504" s="248"/>
      <c r="C504" s="187"/>
      <c r="D504" s="262"/>
      <c r="F504" s="282"/>
      <c r="G504" s="282"/>
      <c r="H504" s="282"/>
      <c r="I504" s="282"/>
      <c r="J504" s="282"/>
      <c r="K504" s="282"/>
      <c r="L504" s="282"/>
    </row>
    <row r="505" spans="1:12" s="81" customFormat="1" hidden="1" x14ac:dyDescent="0.3">
      <c r="A505" s="236"/>
      <c r="B505" s="248"/>
      <c r="C505" s="187"/>
      <c r="D505" s="262"/>
      <c r="F505" s="282"/>
      <c r="G505" s="282"/>
      <c r="H505" s="282"/>
      <c r="I505" s="282"/>
      <c r="J505" s="282"/>
      <c r="K505" s="282"/>
      <c r="L505" s="282"/>
    </row>
    <row r="506" spans="1:12" s="81" customFormat="1" hidden="1" x14ac:dyDescent="0.3">
      <c r="A506" s="236"/>
      <c r="B506" s="246"/>
      <c r="C506" s="246"/>
      <c r="D506" s="258"/>
      <c r="F506" s="282"/>
      <c r="G506" s="282"/>
      <c r="H506" s="282"/>
      <c r="I506" s="282"/>
      <c r="J506" s="282"/>
      <c r="K506" s="282"/>
      <c r="L506" s="282"/>
    </row>
    <row r="507" spans="1:12" x14ac:dyDescent="0.3"/>
  </sheetData>
  <sheetProtection algorithmName="SHA-512" hashValue="csgyPEtADGLHBPauoGIXW677QCgpjZAIiOF+TGeRjMsNTE1d/YfXrutRKkUNXAzIuauwP8Bj/9gtf36d9nEUtw==" saltValue="My/o5+9kfbC7V5hjO2C2Kw==" spinCount="100000" sheet="1" objects="1" scenarios="1"/>
  <mergeCells count="6">
    <mergeCell ref="A1:D1"/>
    <mergeCell ref="A9:D9"/>
    <mergeCell ref="A3:D3"/>
    <mergeCell ref="A2:D2"/>
    <mergeCell ref="C5:D5"/>
    <mergeCell ref="C6:D6"/>
  </mergeCells>
  <phoneticPr fontId="1" type="noConversion"/>
  <conditionalFormatting sqref="B106:B505">
    <cfRule type="expression" dxfId="0" priority="3" stopIfTrue="1">
      <formula>AND(ISTEXT(#REF!)=TRUE,ISTEXT(B106)=FALSE)</formula>
    </cfRule>
  </conditionalFormatting>
  <dataValidations count="3">
    <dataValidation type="list" allowBlank="1" showInputMessage="1" showErrorMessage="1" sqref="B298:B505 B11:B22 B27:B232" xr:uid="{00000000-0002-0000-0400-000000000000}">
      <formula1>Objects</formula1>
    </dataValidation>
    <dataValidation type="whole" allowBlank="1" showInputMessage="1" showErrorMessage="1" sqref="C11:C22 C27:C155" xr:uid="{00000000-0002-0000-0400-000001000000}">
      <formula1>1</formula1>
      <formula2>9999999</formula2>
    </dataValidation>
    <dataValidation type="list" allowBlank="1" showInputMessage="1" showErrorMessage="1" sqref="A100:A311" xr:uid="{00000000-0002-0000-0400-000002000000}">
      <formula1>Program</formula1>
    </dataValidation>
  </dataValidations>
  <printOptions gridLines="1"/>
  <pageMargins left="0.5" right="0.5" top="1" bottom="1" header="0.5" footer="0.5"/>
  <pageSetup scale="78"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'List Data'!$A$5:$A$6</xm:f>
          </x14:formula1>
          <xm:sqref>A11:A99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XFC30"/>
  <sheetViews>
    <sheetView zoomScaleNormal="100" workbookViewId="0">
      <selection activeCell="E6" sqref="E6"/>
    </sheetView>
  </sheetViews>
  <sheetFormatPr defaultColWidth="0" defaultRowHeight="0" customHeight="1" zeroHeight="1" x14ac:dyDescent="0.3"/>
  <cols>
    <col min="1" max="1" width="4.26953125" style="75" customWidth="1"/>
    <col min="2" max="2" width="8.81640625" style="75" customWidth="1"/>
    <col min="3" max="3" width="38.453125" style="75" customWidth="1"/>
    <col min="4" max="4" width="15.26953125" style="75" customWidth="1"/>
    <col min="5" max="5" width="14" style="98" customWidth="1"/>
    <col min="6" max="6" width="8.81640625" style="98" customWidth="1"/>
    <col min="7" max="16383" width="8.81640625" style="98" hidden="1"/>
    <col min="16384" max="16384" width="1.26953125" style="98" hidden="1"/>
  </cols>
  <sheetData>
    <row r="1" spans="1:8" ht="12.75" customHeight="1" x14ac:dyDescent="0.3">
      <c r="A1" s="398" t="str">
        <f>'1-Cover Page'!$A$1</f>
        <v>Quality Teacher Recruitment Grant</v>
      </c>
      <c r="B1" s="399"/>
      <c r="C1" s="399"/>
      <c r="D1" s="399"/>
      <c r="E1" s="212"/>
      <c r="F1" s="212"/>
      <c r="G1" s="212"/>
      <c r="H1" s="212"/>
    </row>
    <row r="2" spans="1:8" ht="12.75" customHeight="1" x14ac:dyDescent="0.3">
      <c r="A2" s="400" t="str">
        <f>'1-Cover Page'!$A$3</f>
        <v>Two Year Grant (FY2122 through FY2223)</v>
      </c>
      <c r="B2" s="401"/>
      <c r="C2" s="401"/>
      <c r="D2" s="401"/>
      <c r="E2" s="212"/>
      <c r="F2" s="212"/>
      <c r="G2" s="212"/>
      <c r="H2" s="212"/>
    </row>
    <row r="3" spans="1:8" ht="21" customHeight="1" thickBot="1" x14ac:dyDescent="0.35">
      <c r="A3" s="402" t="s">
        <v>1021</v>
      </c>
      <c r="B3" s="403"/>
      <c r="C3" s="403"/>
      <c r="D3" s="403"/>
      <c r="E3" s="212"/>
      <c r="F3" s="212"/>
      <c r="G3" s="212"/>
      <c r="H3" s="212"/>
    </row>
    <row r="4" spans="1:8" ht="12.75" customHeight="1" thickBot="1" x14ac:dyDescent="0.35">
      <c r="A4" s="138"/>
      <c r="B4" s="138"/>
      <c r="C4" s="138"/>
      <c r="D4" s="138"/>
      <c r="E4" s="212"/>
      <c r="F4" s="212"/>
      <c r="G4" s="212"/>
      <c r="H4" s="212"/>
    </row>
    <row r="5" spans="1:8" ht="14.1" customHeight="1" thickBot="1" x14ac:dyDescent="0.35">
      <c r="A5" s="397" t="s">
        <v>3920</v>
      </c>
      <c r="B5" s="397"/>
      <c r="C5" s="150">
        <f>'2-Match Budget Detail'!F7</f>
        <v>0</v>
      </c>
      <c r="D5" s="138"/>
      <c r="E5" s="212"/>
      <c r="F5" s="212"/>
      <c r="G5" s="212"/>
      <c r="H5" s="212"/>
    </row>
    <row r="6" spans="1:8" ht="14.1" customHeight="1" x14ac:dyDescent="0.3">
      <c r="A6" s="397"/>
      <c r="B6" s="397"/>
      <c r="C6" s="196"/>
      <c r="D6" s="138"/>
      <c r="E6" s="212"/>
      <c r="F6" s="212"/>
      <c r="G6" s="212"/>
      <c r="H6" s="212"/>
    </row>
    <row r="7" spans="1:8" ht="14.1" customHeight="1" x14ac:dyDescent="0.3">
      <c r="A7" s="397"/>
      <c r="B7" s="397"/>
      <c r="C7" s="196"/>
      <c r="D7" s="138"/>
      <c r="E7" s="212"/>
      <c r="F7" s="212"/>
      <c r="G7" s="212"/>
      <c r="H7" s="212"/>
    </row>
    <row r="8" spans="1:8" ht="16.5" customHeight="1" x14ac:dyDescent="0.3">
      <c r="A8" s="378"/>
      <c r="B8" s="378"/>
      <c r="C8" s="138"/>
      <c r="D8" s="184"/>
      <c r="E8" s="212"/>
      <c r="F8" s="212"/>
      <c r="G8" s="212"/>
      <c r="H8" s="212"/>
    </row>
    <row r="9" spans="1:8" ht="12.75" customHeight="1" x14ac:dyDescent="0.3">
      <c r="A9" s="138"/>
      <c r="B9" s="138"/>
      <c r="C9" s="151"/>
      <c r="D9" s="141"/>
      <c r="E9" s="212"/>
      <c r="F9" s="212"/>
      <c r="G9" s="212"/>
      <c r="H9" s="212"/>
    </row>
    <row r="10" spans="1:8" ht="12.75" customHeight="1" thickBot="1" x14ac:dyDescent="0.35">
      <c r="A10" s="138"/>
      <c r="B10" s="138"/>
      <c r="C10" s="138"/>
      <c r="D10" s="138"/>
      <c r="E10" s="212"/>
      <c r="F10" s="212"/>
      <c r="G10" s="212"/>
      <c r="H10" s="212"/>
    </row>
    <row r="11" spans="1:8" ht="21" customHeight="1" thickBot="1" x14ac:dyDescent="0.35">
      <c r="A11" s="138"/>
      <c r="B11" s="237"/>
      <c r="C11" s="238" t="s">
        <v>3907</v>
      </c>
      <c r="D11" s="239"/>
      <c r="E11" s="239"/>
      <c r="F11" s="212"/>
      <c r="G11" s="212"/>
      <c r="H11" s="212"/>
    </row>
    <row r="12" spans="1:8" ht="16.05" customHeight="1" thickBot="1" x14ac:dyDescent="0.35">
      <c r="A12" s="138"/>
      <c r="B12" s="144"/>
      <c r="C12" s="140"/>
      <c r="D12" s="152" t="s">
        <v>3755</v>
      </c>
      <c r="E12" s="152" t="s">
        <v>3909</v>
      </c>
      <c r="F12" s="212"/>
      <c r="G12" s="212"/>
      <c r="H12" s="212"/>
    </row>
    <row r="13" spans="1:8" ht="16.05" customHeight="1" x14ac:dyDescent="0.3">
      <c r="A13" s="138"/>
      <c r="B13" s="145"/>
      <c r="C13" s="141" t="s">
        <v>3692</v>
      </c>
      <c r="D13" s="153" t="s">
        <v>2505</v>
      </c>
      <c r="E13" s="153" t="s">
        <v>2505</v>
      </c>
      <c r="F13" s="212"/>
      <c r="G13" s="212"/>
      <c r="H13" s="212"/>
    </row>
    <row r="14" spans="1:8" ht="16.05" customHeight="1" x14ac:dyDescent="0.3">
      <c r="A14" s="138"/>
      <c r="B14" s="145"/>
      <c r="C14" s="147" t="s">
        <v>2127</v>
      </c>
      <c r="D14" s="154"/>
      <c r="E14" s="154"/>
      <c r="F14" s="212"/>
      <c r="G14" s="212"/>
      <c r="H14" s="212"/>
    </row>
    <row r="15" spans="1:8" ht="16.05" customHeight="1" x14ac:dyDescent="0.3">
      <c r="A15" s="138"/>
      <c r="B15" s="155">
        <v>1</v>
      </c>
      <c r="C15" s="142" t="s">
        <v>3693</v>
      </c>
      <c r="D15" s="143">
        <f>SUMIFS('3-Budget Detail'!C11:C99,'3-Budget Detail'!B11:B99,'List Data'!C1,'3-Budget Detail'!A11:A99,'List Data'!A5)</f>
        <v>0</v>
      </c>
      <c r="E15" s="143">
        <f>SUMIFS('3-Budget Detail'!C11:C99,'3-Budget Detail'!B11:B99,'List Data'!C1,'3-Budget Detail'!A11:A99,'List Data'!A6)</f>
        <v>0</v>
      </c>
      <c r="F15" s="212"/>
      <c r="G15" s="212"/>
      <c r="H15" s="212"/>
    </row>
    <row r="16" spans="1:8" ht="16.05" customHeight="1" x14ac:dyDescent="0.3">
      <c r="A16" s="138"/>
      <c r="B16" s="155">
        <v>2</v>
      </c>
      <c r="C16" s="142" t="s">
        <v>1558</v>
      </c>
      <c r="D16" s="143">
        <f>SUMIFS('3-Budget Detail'!C11:C99,'3-Budget Detail'!B11:B99,'List Data'!C2,'3-Budget Detail'!A11:A99,'List Data'!A5)</f>
        <v>0</v>
      </c>
      <c r="E16" s="143">
        <f>SUMIFS('3-Budget Detail'!C11:C99,'3-Budget Detail'!B11:B99,'List Data'!C2,'3-Budget Detail'!A11:A99,'List Data'!A6)</f>
        <v>0</v>
      </c>
      <c r="F16" s="212"/>
      <c r="G16" s="212"/>
      <c r="H16" s="212"/>
    </row>
    <row r="17" spans="1:8" ht="16.05" customHeight="1" x14ac:dyDescent="0.3">
      <c r="A17" s="138"/>
      <c r="B17" s="155">
        <v>3</v>
      </c>
      <c r="C17" s="142" t="s">
        <v>1281</v>
      </c>
      <c r="D17" s="143">
        <f>SUMIFS('3-Budget Detail'!C11:C99,'3-Budget Detail'!B11:B99,'List Data'!C3,'3-Budget Detail'!A11:A99,'List Data'!A5)</f>
        <v>0</v>
      </c>
      <c r="E17" s="143">
        <f>SUMIFS('3-Budget Detail'!C11:C99,'3-Budget Detail'!B11:B99,'List Data'!C3,'3-Budget Detail'!A11:A99,'List Data'!A6)</f>
        <v>0</v>
      </c>
      <c r="F17" s="212"/>
      <c r="G17" s="212"/>
      <c r="H17" s="212"/>
    </row>
    <row r="18" spans="1:8" ht="16.05" customHeight="1" x14ac:dyDescent="0.3">
      <c r="A18" s="138"/>
      <c r="B18" s="155">
        <v>4</v>
      </c>
      <c r="C18" s="142" t="s">
        <v>1282</v>
      </c>
      <c r="D18" s="143">
        <f>SUMIFS('3-Budget Detail'!C11:C99,'3-Budget Detail'!B11:B99,'List Data'!C4,'3-Budget Detail'!A11:A99,'List Data'!A5)</f>
        <v>0</v>
      </c>
      <c r="E18" s="143">
        <f>SUMIFS('3-Budget Detail'!C11:C99,'3-Budget Detail'!B11:B99,'List Data'!C4,'3-Budget Detail'!A11:A99,'List Data'!A6)</f>
        <v>0</v>
      </c>
      <c r="F18" s="212"/>
      <c r="G18" s="212"/>
      <c r="H18" s="212"/>
    </row>
    <row r="19" spans="1:8" ht="16.05" customHeight="1" x14ac:dyDescent="0.3">
      <c r="A19" s="138"/>
      <c r="B19" s="155">
        <v>5</v>
      </c>
      <c r="C19" s="142" t="s">
        <v>1283</v>
      </c>
      <c r="D19" s="143">
        <f>SUMIFS('3-Budget Detail'!C11:C99,'3-Budget Detail'!B11:B99,'List Data'!C5,'3-Budget Detail'!A11:A99,'List Data'!A5)</f>
        <v>0</v>
      </c>
      <c r="E19" s="143">
        <f>SUMIFS('3-Budget Detail'!C11:C99,'3-Budget Detail'!B11:B99,'List Data'!C5,'3-Budget Detail'!A11:A99,'List Data'!A6)</f>
        <v>0</v>
      </c>
      <c r="F19" s="212"/>
      <c r="G19" s="212"/>
      <c r="H19" s="212"/>
    </row>
    <row r="20" spans="1:8" ht="16.05" customHeight="1" x14ac:dyDescent="0.3">
      <c r="A20" s="138"/>
      <c r="B20" s="156">
        <v>6</v>
      </c>
      <c r="C20" s="157" t="s">
        <v>2574</v>
      </c>
      <c r="D20" s="143">
        <f>SUMIFS('3-Budget Detail'!C11:C99,'3-Budget Detail'!B11:B99,'List Data'!C6,'3-Budget Detail'!A11:A99,'List Data'!A5)</f>
        <v>0</v>
      </c>
      <c r="E20" s="143">
        <f>SUMIFS('3-Budget Detail'!C11:C99,'3-Budget Detail'!B11:B99,'List Data'!C6,'3-Budget Detail'!A11:A99,'List Data'!A6)</f>
        <v>0</v>
      </c>
      <c r="F20" s="212"/>
      <c r="G20" s="212"/>
      <c r="H20" s="212"/>
    </row>
    <row r="21" spans="1:8" ht="16.05" customHeight="1" thickBot="1" x14ac:dyDescent="0.35">
      <c r="A21" s="138"/>
      <c r="B21" s="158">
        <v>7</v>
      </c>
      <c r="C21" s="160" t="s">
        <v>1521</v>
      </c>
      <c r="D21" s="159">
        <f>SUM(D15:D20)</f>
        <v>0</v>
      </c>
      <c r="E21" s="159">
        <f>SUM(E15:E20)</f>
        <v>0</v>
      </c>
      <c r="F21" s="212"/>
      <c r="G21" s="212"/>
      <c r="H21" s="212"/>
    </row>
    <row r="22" spans="1:8" ht="16.05" customHeight="1" thickBot="1" x14ac:dyDescent="0.35">
      <c r="A22" s="138"/>
      <c r="B22" s="161"/>
      <c r="C22" s="162"/>
      <c r="D22" s="163"/>
      <c r="E22" s="163"/>
      <c r="F22" s="212"/>
      <c r="G22" s="212"/>
      <c r="H22" s="212"/>
    </row>
    <row r="23" spans="1:8" ht="16.05" hidden="1" customHeight="1" x14ac:dyDescent="0.3">
      <c r="A23" s="76"/>
      <c r="B23" s="82"/>
      <c r="C23" s="83"/>
      <c r="D23" s="84"/>
    </row>
    <row r="24" spans="1:8" ht="16.05" hidden="1" customHeight="1" x14ac:dyDescent="0.3">
      <c r="A24" s="76"/>
      <c r="B24" s="82"/>
      <c r="C24" s="85"/>
      <c r="D24" s="82"/>
    </row>
    <row r="25" spans="1:8" ht="16.05" hidden="1" customHeight="1" x14ac:dyDescent="0.3">
      <c r="A25" s="76"/>
      <c r="B25" s="82"/>
      <c r="C25" s="85"/>
      <c r="D25" s="82"/>
    </row>
    <row r="26" spans="1:8" ht="12.75" hidden="1" customHeight="1" x14ac:dyDescent="0.3">
      <c r="A26" s="76"/>
      <c r="B26" s="82"/>
      <c r="C26" s="82"/>
      <c r="D26" s="82"/>
    </row>
    <row r="27" spans="1:8" ht="12.75" hidden="1" customHeight="1" x14ac:dyDescent="0.3">
      <c r="A27" s="76"/>
      <c r="B27" s="82"/>
      <c r="C27" s="86"/>
      <c r="D27" s="86"/>
    </row>
    <row r="28" spans="1:8" ht="12.75" hidden="1" customHeight="1" x14ac:dyDescent="0.3">
      <c r="A28" s="76"/>
      <c r="B28" s="82"/>
      <c r="C28" s="87"/>
      <c r="D28" s="82"/>
    </row>
    <row r="29" spans="1:8" ht="12.75" hidden="1" customHeight="1" x14ac:dyDescent="0.3">
      <c r="A29" s="76"/>
      <c r="B29" s="82"/>
      <c r="C29" s="82"/>
      <c r="D29" s="82"/>
    </row>
    <row r="30" spans="1:8" ht="12.75" hidden="1" customHeight="1" x14ac:dyDescent="0.3">
      <c r="A30" s="88"/>
      <c r="B30" s="82"/>
      <c r="C30" s="82"/>
      <c r="D30" s="82"/>
    </row>
  </sheetData>
  <sheetProtection algorithmName="SHA-512" hashValue="mN7i//3KQKVIRTbwFoCDcQnNJinPRJFs/daCkWeJ6/QsgFMgK1GPETmSepTDo6LOLJEMxSwqH2K2IOqhDZSCNA==" saltValue="z7DkB9EL1j5xD6BykIgORA==" spinCount="100000" sheet="1" objects="1" scenarios="1"/>
  <mergeCells count="7">
    <mergeCell ref="A7:B7"/>
    <mergeCell ref="A8:B8"/>
    <mergeCell ref="A1:D1"/>
    <mergeCell ref="A2:D2"/>
    <mergeCell ref="A5:B5"/>
    <mergeCell ref="A6:B6"/>
    <mergeCell ref="A3:D3"/>
  </mergeCells>
  <phoneticPr fontId="10" type="noConversion"/>
  <pageMargins left="0.1" right="0.1" top="0.2" bottom="0.2" header="0.5" footer="0.5"/>
  <pageSetup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rgb="FFFFFF00"/>
    <pageSetUpPr fitToPage="1"/>
  </sheetPr>
  <dimension ref="A1:F58"/>
  <sheetViews>
    <sheetView showGridLines="0" defaultGridColor="0" colorId="22" zoomScaleNormal="100" workbookViewId="0">
      <selection activeCell="D26" sqref="D26"/>
    </sheetView>
  </sheetViews>
  <sheetFormatPr defaultColWidth="19.7265625" defaultRowHeight="13.8" zeroHeight="1" x14ac:dyDescent="0.3"/>
  <cols>
    <col min="1" max="1" width="4.81640625" style="146" customWidth="1"/>
    <col min="2" max="2" width="9.26953125" style="146" customWidth="1"/>
    <col min="3" max="3" width="40.26953125" style="146" customWidth="1"/>
    <col min="4" max="4" width="14.26953125" style="146" customWidth="1"/>
    <col min="5" max="5" width="19.7265625" style="146"/>
    <col min="6" max="16384" width="19.7265625" style="89"/>
  </cols>
  <sheetData>
    <row r="1" spans="1:6" ht="15.75" customHeight="1" x14ac:dyDescent="0.3">
      <c r="A1" s="404" t="str">
        <f>'3a-Budget Summary'!$A$1</f>
        <v>Quality Teacher Recruitment Grant</v>
      </c>
      <c r="B1" s="405"/>
      <c r="C1" s="405"/>
      <c r="D1" s="405"/>
      <c r="E1" s="405"/>
      <c r="F1" s="244"/>
    </row>
    <row r="2" spans="1:6" ht="15" customHeight="1" x14ac:dyDescent="0.3">
      <c r="A2" s="406" t="str">
        <f>'1-Cover Page'!$A$3</f>
        <v>Two Year Grant (FY2122 through FY2223)</v>
      </c>
      <c r="B2" s="407"/>
      <c r="C2" s="407"/>
      <c r="D2" s="407"/>
      <c r="E2" s="407"/>
      <c r="F2" s="244"/>
    </row>
    <row r="3" spans="1:6" ht="23.25" customHeight="1" x14ac:dyDescent="0.3">
      <c r="A3" s="409" t="s">
        <v>1023</v>
      </c>
      <c r="B3" s="410"/>
      <c r="C3" s="410"/>
      <c r="D3" s="410"/>
      <c r="E3" s="410"/>
      <c r="F3" s="244"/>
    </row>
    <row r="4" spans="1:6" x14ac:dyDescent="0.3">
      <c r="A4" s="164"/>
      <c r="B4" s="164"/>
      <c r="C4" s="164"/>
      <c r="D4" s="164"/>
      <c r="E4" s="164"/>
      <c r="F4" s="244"/>
    </row>
    <row r="5" spans="1:6" ht="14.1" customHeight="1" x14ac:dyDescent="0.3">
      <c r="A5" s="408" t="s">
        <v>3920</v>
      </c>
      <c r="B5" s="408"/>
      <c r="C5" s="200">
        <f>'1-Cover Page'!$F$7</f>
        <v>0</v>
      </c>
      <c r="D5" s="165"/>
      <c r="F5" s="244"/>
    </row>
    <row r="6" spans="1:6" ht="14.1" customHeight="1" x14ac:dyDescent="0.3">
      <c r="A6" s="408"/>
      <c r="B6" s="408"/>
      <c r="C6" s="196"/>
      <c r="D6" s="164"/>
      <c r="E6" s="164"/>
      <c r="F6" s="244"/>
    </row>
    <row r="7" spans="1:6" ht="10.5" customHeight="1" x14ac:dyDescent="0.3">
      <c r="A7" s="172"/>
      <c r="B7" s="172"/>
      <c r="C7" s="172"/>
      <c r="D7" s="164"/>
      <c r="E7" s="164"/>
      <c r="F7" s="244"/>
    </row>
    <row r="8" spans="1:6" ht="44.25" customHeight="1" x14ac:dyDescent="0.3">
      <c r="A8" s="164"/>
      <c r="B8" s="164"/>
      <c r="C8" s="164"/>
      <c r="D8" s="166"/>
      <c r="E8" s="167"/>
      <c r="F8" s="244"/>
    </row>
    <row r="9" spans="1:6" ht="15.75" customHeight="1" x14ac:dyDescent="0.3">
      <c r="A9" s="164"/>
      <c r="B9" s="201"/>
      <c r="C9" s="202"/>
      <c r="D9" s="411" t="s">
        <v>2504</v>
      </c>
      <c r="E9" s="411"/>
      <c r="F9" s="252"/>
    </row>
    <row r="10" spans="1:6" x14ac:dyDescent="0.3">
      <c r="A10" s="164"/>
      <c r="B10" s="203"/>
      <c r="C10" s="204"/>
      <c r="D10" s="204" t="s">
        <v>2505</v>
      </c>
      <c r="E10" s="204" t="s">
        <v>2508</v>
      </c>
      <c r="F10" s="253" t="s">
        <v>3908</v>
      </c>
    </row>
    <row r="11" spans="1:6" ht="15.75" customHeight="1" x14ac:dyDescent="0.3">
      <c r="A11" s="164"/>
      <c r="B11" s="203"/>
      <c r="C11" s="205" t="s">
        <v>2280</v>
      </c>
      <c r="D11" s="249"/>
      <c r="E11" s="250"/>
      <c r="F11" s="250"/>
    </row>
    <row r="12" spans="1:6" ht="15.75" customHeight="1" x14ac:dyDescent="0.3">
      <c r="A12" s="164"/>
      <c r="B12" s="204"/>
      <c r="C12" s="204" t="s">
        <v>2127</v>
      </c>
      <c r="D12" s="251"/>
      <c r="E12" s="251"/>
      <c r="F12" s="251"/>
    </row>
    <row r="13" spans="1:6" x14ac:dyDescent="0.3">
      <c r="A13" s="164"/>
      <c r="B13" s="201">
        <v>1</v>
      </c>
      <c r="C13" s="201" t="s">
        <v>3693</v>
      </c>
      <c r="D13" s="208">
        <f>'3a-Budget Summary'!D15</f>
        <v>0</v>
      </c>
      <c r="E13" s="250">
        <v>0</v>
      </c>
      <c r="F13" s="250"/>
    </row>
    <row r="14" spans="1:6" x14ac:dyDescent="0.3">
      <c r="A14" s="164"/>
      <c r="B14" s="201">
        <v>2</v>
      </c>
      <c r="C14" s="201" t="s">
        <v>1558</v>
      </c>
      <c r="D14" s="208">
        <f>'3a-Budget Summary'!D16</f>
        <v>0</v>
      </c>
      <c r="E14" s="250">
        <v>0</v>
      </c>
      <c r="F14" s="250">
        <v>0</v>
      </c>
    </row>
    <row r="15" spans="1:6" x14ac:dyDescent="0.3">
      <c r="A15" s="164"/>
      <c r="B15" s="201">
        <v>3</v>
      </c>
      <c r="C15" s="201" t="s">
        <v>1281</v>
      </c>
      <c r="D15" s="208">
        <f>'3a-Budget Summary'!D17</f>
        <v>0</v>
      </c>
      <c r="E15" s="250">
        <v>0</v>
      </c>
      <c r="F15" s="250">
        <v>0</v>
      </c>
    </row>
    <row r="16" spans="1:6" x14ac:dyDescent="0.3">
      <c r="A16" s="164"/>
      <c r="B16" s="201">
        <v>4</v>
      </c>
      <c r="C16" s="201" t="s">
        <v>1282</v>
      </c>
      <c r="D16" s="208">
        <f>'3a-Budget Summary'!D18</f>
        <v>0</v>
      </c>
      <c r="E16" s="250">
        <v>0</v>
      </c>
      <c r="F16" s="250">
        <v>0</v>
      </c>
    </row>
    <row r="17" spans="1:6" x14ac:dyDescent="0.3">
      <c r="A17" s="164"/>
      <c r="B17" s="201">
        <v>5</v>
      </c>
      <c r="C17" s="201" t="s">
        <v>1283</v>
      </c>
      <c r="D17" s="208">
        <f>'3a-Budget Summary'!D19</f>
        <v>0</v>
      </c>
      <c r="E17" s="250">
        <v>0</v>
      </c>
      <c r="F17" s="250">
        <v>0</v>
      </c>
    </row>
    <row r="18" spans="1:6" x14ac:dyDescent="0.3">
      <c r="A18" s="164"/>
      <c r="B18" s="201">
        <v>6</v>
      </c>
      <c r="C18" s="201" t="s">
        <v>2574</v>
      </c>
      <c r="D18" s="208">
        <f>'3a-Budget Summary'!D20</f>
        <v>0</v>
      </c>
      <c r="E18" s="250">
        <v>0</v>
      </c>
      <c r="F18" s="250">
        <v>0</v>
      </c>
    </row>
    <row r="19" spans="1:6" x14ac:dyDescent="0.3">
      <c r="A19" s="164"/>
      <c r="B19" s="201">
        <v>7</v>
      </c>
      <c r="C19" s="202" t="s">
        <v>1521</v>
      </c>
      <c r="D19" s="209">
        <f>SUM(D13:D18)</f>
        <v>0</v>
      </c>
      <c r="E19" s="241">
        <f>SUM(E13:E18)</f>
        <v>0</v>
      </c>
      <c r="F19" s="241">
        <f>SUM(F13:F18)</f>
        <v>0</v>
      </c>
    </row>
    <row r="20" spans="1:6" x14ac:dyDescent="0.3">
      <c r="A20" s="164"/>
      <c r="B20" s="201">
        <v>8</v>
      </c>
      <c r="C20" s="202" t="s">
        <v>3911</v>
      </c>
      <c r="D20" s="206"/>
      <c r="E20" s="250">
        <f>E11-E19</f>
        <v>0</v>
      </c>
      <c r="F20" s="250">
        <v>0</v>
      </c>
    </row>
    <row r="21" spans="1:6" x14ac:dyDescent="0.3">
      <c r="A21" s="164"/>
      <c r="B21" s="164"/>
      <c r="C21" s="168"/>
      <c r="D21" s="164"/>
      <c r="E21" s="164"/>
      <c r="F21" s="244"/>
    </row>
    <row r="22" spans="1:6" ht="25.5" customHeight="1" x14ac:dyDescent="0.3">
      <c r="A22" s="164"/>
      <c r="B22" s="169"/>
      <c r="C22" s="412"/>
      <c r="D22" s="413"/>
      <c r="E22" s="413"/>
      <c r="F22" s="244"/>
    </row>
    <row r="23" spans="1:6" x14ac:dyDescent="0.3">
      <c r="A23" s="164"/>
      <c r="B23" s="164"/>
      <c r="C23" s="170"/>
      <c r="D23" s="171"/>
      <c r="E23" s="164"/>
      <c r="F23" s="244"/>
    </row>
    <row r="24" spans="1:6" ht="19.05" customHeight="1" x14ac:dyDescent="0.3">
      <c r="A24" s="164"/>
      <c r="B24" s="201"/>
      <c r="C24" s="202"/>
      <c r="D24" s="411" t="s">
        <v>2506</v>
      </c>
      <c r="E24" s="411"/>
      <c r="F24" s="252"/>
    </row>
    <row r="25" spans="1:6" x14ac:dyDescent="0.3">
      <c r="A25" s="164"/>
      <c r="B25" s="203"/>
      <c r="C25" s="213"/>
      <c r="D25" s="213" t="s">
        <v>2505</v>
      </c>
      <c r="E25" s="213" t="s">
        <v>2508</v>
      </c>
      <c r="F25" s="253" t="s">
        <v>3908</v>
      </c>
    </row>
    <row r="26" spans="1:6" x14ac:dyDescent="0.3">
      <c r="A26" s="164"/>
      <c r="B26" s="203"/>
      <c r="C26" s="205" t="s">
        <v>2280</v>
      </c>
      <c r="D26" s="249"/>
      <c r="E26" s="250"/>
      <c r="F26" s="250">
        <v>0</v>
      </c>
    </row>
    <row r="27" spans="1:6" x14ac:dyDescent="0.3">
      <c r="A27" s="245"/>
      <c r="B27" s="203"/>
      <c r="C27" s="205" t="s">
        <v>3912</v>
      </c>
      <c r="D27" s="249"/>
      <c r="E27" s="250"/>
      <c r="F27" s="250"/>
    </row>
    <row r="28" spans="1:6" x14ac:dyDescent="0.3">
      <c r="A28" s="245"/>
      <c r="B28" s="203"/>
      <c r="C28" s="205" t="s">
        <v>3913</v>
      </c>
      <c r="D28" s="249"/>
      <c r="E28" s="250"/>
      <c r="F28" s="250">
        <f>SUM(F26:F27)</f>
        <v>0</v>
      </c>
    </row>
    <row r="29" spans="1:6" ht="14.25" customHeight="1" x14ac:dyDescent="0.3">
      <c r="A29" s="164"/>
      <c r="B29" s="213"/>
      <c r="C29" s="213" t="s">
        <v>2127</v>
      </c>
      <c r="D29" s="206"/>
      <c r="E29" s="207"/>
      <c r="F29" s="251"/>
    </row>
    <row r="30" spans="1:6" x14ac:dyDescent="0.3">
      <c r="A30" s="164"/>
      <c r="B30" s="201">
        <v>1</v>
      </c>
      <c r="C30" s="201" t="s">
        <v>3693</v>
      </c>
      <c r="D30" s="208">
        <f>'3a-Budget Summary'!E15</f>
        <v>0</v>
      </c>
      <c r="E30" s="250"/>
      <c r="F30" s="250">
        <v>0</v>
      </c>
    </row>
    <row r="31" spans="1:6" x14ac:dyDescent="0.3">
      <c r="A31" s="164"/>
      <c r="B31" s="201">
        <v>2</v>
      </c>
      <c r="C31" s="201" t="s">
        <v>1558</v>
      </c>
      <c r="D31" s="208">
        <f>'3a-Budget Summary'!E16</f>
        <v>0</v>
      </c>
      <c r="E31" s="250"/>
      <c r="F31" s="250">
        <v>0</v>
      </c>
    </row>
    <row r="32" spans="1:6" x14ac:dyDescent="0.3">
      <c r="A32" s="164"/>
      <c r="B32" s="201">
        <v>3</v>
      </c>
      <c r="C32" s="201" t="s">
        <v>1281</v>
      </c>
      <c r="D32" s="208">
        <f>'3a-Budget Summary'!E17</f>
        <v>0</v>
      </c>
      <c r="E32" s="250"/>
      <c r="F32" s="250">
        <v>0</v>
      </c>
    </row>
    <row r="33" spans="1:6" x14ac:dyDescent="0.3">
      <c r="A33" s="164"/>
      <c r="B33" s="201">
        <v>4</v>
      </c>
      <c r="C33" s="201" t="s">
        <v>1282</v>
      </c>
      <c r="D33" s="208">
        <f>'3a-Budget Summary'!E18</f>
        <v>0</v>
      </c>
      <c r="E33" s="250"/>
      <c r="F33" s="250">
        <v>0</v>
      </c>
    </row>
    <row r="34" spans="1:6" x14ac:dyDescent="0.3">
      <c r="A34" s="164"/>
      <c r="B34" s="201">
        <v>5</v>
      </c>
      <c r="C34" s="201" t="s">
        <v>1283</v>
      </c>
      <c r="D34" s="208">
        <f>'3a-Budget Summary'!E19</f>
        <v>0</v>
      </c>
      <c r="E34" s="250"/>
      <c r="F34" s="250">
        <v>0</v>
      </c>
    </row>
    <row r="35" spans="1:6" x14ac:dyDescent="0.3">
      <c r="A35" s="164"/>
      <c r="B35" s="201">
        <v>6</v>
      </c>
      <c r="C35" s="201" t="s">
        <v>2574</v>
      </c>
      <c r="D35" s="208">
        <f>'3a-Budget Summary'!E20</f>
        <v>0</v>
      </c>
      <c r="E35" s="250"/>
      <c r="F35" s="250">
        <v>0</v>
      </c>
    </row>
    <row r="36" spans="1:6" x14ac:dyDescent="0.3">
      <c r="A36" s="164"/>
      <c r="B36" s="201">
        <v>7</v>
      </c>
      <c r="C36" s="202" t="s">
        <v>1521</v>
      </c>
      <c r="D36" s="209">
        <f>'3a-Budget Summary'!E21</f>
        <v>0</v>
      </c>
      <c r="E36" s="241"/>
      <c r="F36" s="241">
        <f>SUM(F30:F35)</f>
        <v>0</v>
      </c>
    </row>
    <row r="37" spans="1:6" x14ac:dyDescent="0.3">
      <c r="A37" s="164"/>
      <c r="B37" s="201">
        <v>8</v>
      </c>
      <c r="C37" s="202" t="s">
        <v>3911</v>
      </c>
      <c r="D37" s="206"/>
      <c r="E37" s="250">
        <f>E28-E36</f>
        <v>0</v>
      </c>
      <c r="F37" s="250">
        <v>0</v>
      </c>
    </row>
    <row r="38" spans="1:6" hidden="1" x14ac:dyDescent="0.3">
      <c r="B38" s="164"/>
      <c r="C38" s="168"/>
      <c r="D38" s="164"/>
      <c r="E38" s="164"/>
      <c r="F38" s="245"/>
    </row>
    <row r="58" x14ac:dyDescent="0.3"/>
  </sheetData>
  <sheetProtection algorithmName="SHA-512" hashValue="Hczsqm67s8ENx8VxQ7cemHiEu+dScR/h1LqSdmoxQvcqIidMWyx96KSmAwlPaVlKn/v/gu8FoSDLGhk38KKJCg==" saltValue="r6dnq7DZVJs/soSD3IV5yw==" spinCount="100000" sheet="1" objects="1" scenarios="1"/>
  <mergeCells count="8">
    <mergeCell ref="A1:E1"/>
    <mergeCell ref="A2:E2"/>
    <mergeCell ref="A5:B5"/>
    <mergeCell ref="A3:E3"/>
    <mergeCell ref="D24:E24"/>
    <mergeCell ref="A6:B6"/>
    <mergeCell ref="D9:E9"/>
    <mergeCell ref="C22:E22"/>
  </mergeCells>
  <phoneticPr fontId="0" type="noConversion"/>
  <pageMargins left="0.2" right="0.2" top="0.45" bottom="0.2" header="0" footer="0"/>
  <pageSetup scale="55" orientation="landscape" horizontalDpi="36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C168"/>
  <sheetViews>
    <sheetView workbookViewId="0"/>
  </sheetViews>
  <sheetFormatPr defaultColWidth="0" defaultRowHeight="15.6" zeroHeight="1" x14ac:dyDescent="0.3"/>
  <cols>
    <col min="1" max="1" width="18" style="90" customWidth="1"/>
    <col min="2" max="2" width="17.81640625" style="90" customWidth="1"/>
    <col min="3" max="3" width="63.7265625" style="90" customWidth="1"/>
    <col min="4" max="16384" width="8.7265625" style="75" hidden="1"/>
  </cols>
  <sheetData>
    <row r="1" spans="1:3" x14ac:dyDescent="0.3">
      <c r="A1" s="173" t="s">
        <v>3922</v>
      </c>
      <c r="B1" s="174"/>
      <c r="C1" s="175"/>
    </row>
    <row r="2" spans="1:3" x14ac:dyDescent="0.3">
      <c r="A2" s="176"/>
      <c r="B2" s="177"/>
      <c r="C2" s="178"/>
    </row>
    <row r="3" spans="1:3" ht="16.2" thickBot="1" x14ac:dyDescent="0.35">
      <c r="A3" s="179"/>
      <c r="B3" s="180"/>
      <c r="C3" s="181"/>
    </row>
    <row r="4" spans="1:3" ht="16.2" thickBot="1" x14ac:dyDescent="0.35">
      <c r="A4" s="182" t="s">
        <v>2509</v>
      </c>
      <c r="B4" s="183" t="s">
        <v>3888</v>
      </c>
      <c r="C4" s="185" t="str">
        <f>'1-Cover Page'!$A$1</f>
        <v>Quality Teacher Recruitment Grant</v>
      </c>
    </row>
    <row r="5" spans="1:3" x14ac:dyDescent="0.3">
      <c r="A5" s="254"/>
      <c r="C5" s="91"/>
    </row>
    <row r="6" spans="1:3" x14ac:dyDescent="0.3">
      <c r="A6" s="254"/>
      <c r="C6" s="91"/>
    </row>
    <row r="7" spans="1:3" x14ac:dyDescent="0.3">
      <c r="C7" s="91"/>
    </row>
    <row r="8" spans="1:3" x14ac:dyDescent="0.3">
      <c r="C8" s="91"/>
    </row>
    <row r="9" spans="1:3" x14ac:dyDescent="0.3">
      <c r="C9" s="91"/>
    </row>
    <row r="10" spans="1:3" x14ac:dyDescent="0.3">
      <c r="C10" s="91"/>
    </row>
    <row r="11" spans="1:3" x14ac:dyDescent="0.3">
      <c r="C11" s="91"/>
    </row>
    <row r="12" spans="1:3" x14ac:dyDescent="0.3">
      <c r="C12" s="91"/>
    </row>
    <row r="13" spans="1:3" x14ac:dyDescent="0.3">
      <c r="C13" s="91"/>
    </row>
    <row r="14" spans="1:3" x14ac:dyDescent="0.3">
      <c r="C14" s="91"/>
    </row>
    <row r="15" spans="1:3" x14ac:dyDescent="0.3">
      <c r="C15" s="91"/>
    </row>
    <row r="16" spans="1:3" x14ac:dyDescent="0.3">
      <c r="C16" s="91"/>
    </row>
    <row r="17" spans="3:3" x14ac:dyDescent="0.3">
      <c r="C17" s="91"/>
    </row>
    <row r="18" spans="3:3" x14ac:dyDescent="0.3">
      <c r="C18" s="91"/>
    </row>
    <row r="19" spans="3:3" x14ac:dyDescent="0.3">
      <c r="C19" s="91"/>
    </row>
    <row r="20" spans="3:3" x14ac:dyDescent="0.3">
      <c r="C20" s="91"/>
    </row>
    <row r="21" spans="3:3" x14ac:dyDescent="0.3">
      <c r="C21" s="91"/>
    </row>
    <row r="22" spans="3:3" x14ac:dyDescent="0.3">
      <c r="C22" s="91"/>
    </row>
    <row r="23" spans="3:3" x14ac:dyDescent="0.3">
      <c r="C23" s="91"/>
    </row>
    <row r="24" spans="3:3" x14ac:dyDescent="0.3">
      <c r="C24" s="91"/>
    </row>
    <row r="25" spans="3:3" x14ac:dyDescent="0.3">
      <c r="C25" s="91"/>
    </row>
    <row r="26" spans="3:3" x14ac:dyDescent="0.3">
      <c r="C26" s="91"/>
    </row>
    <row r="27" spans="3:3" x14ac:dyDescent="0.3">
      <c r="C27" s="91"/>
    </row>
    <row r="28" spans="3:3" x14ac:dyDescent="0.3">
      <c r="C28" s="91"/>
    </row>
    <row r="29" spans="3:3" x14ac:dyDescent="0.3">
      <c r="C29" s="91"/>
    </row>
    <row r="30" spans="3:3" x14ac:dyDescent="0.3">
      <c r="C30" s="91"/>
    </row>
    <row r="31" spans="3:3" x14ac:dyDescent="0.3">
      <c r="C31" s="91"/>
    </row>
    <row r="32" spans="3:3" x14ac:dyDescent="0.3">
      <c r="C32" s="91"/>
    </row>
    <row r="33" spans="3:3" x14ac:dyDescent="0.3">
      <c r="C33" s="91"/>
    </row>
    <row r="34" spans="3:3" x14ac:dyDescent="0.3">
      <c r="C34" s="91"/>
    </row>
    <row r="35" spans="3:3" x14ac:dyDescent="0.3">
      <c r="C35" s="91"/>
    </row>
    <row r="36" spans="3:3" x14ac:dyDescent="0.3">
      <c r="C36" s="91"/>
    </row>
    <row r="37" spans="3:3" x14ac:dyDescent="0.3">
      <c r="C37" s="91"/>
    </row>
    <row r="38" spans="3:3" x14ac:dyDescent="0.3">
      <c r="C38" s="91"/>
    </row>
    <row r="39" spans="3:3" x14ac:dyDescent="0.3">
      <c r="C39" s="91"/>
    </row>
    <row r="40" spans="3:3" x14ac:dyDescent="0.3">
      <c r="C40" s="91"/>
    </row>
    <row r="41" spans="3:3" x14ac:dyDescent="0.3">
      <c r="C41" s="91"/>
    </row>
    <row r="42" spans="3:3" x14ac:dyDescent="0.3">
      <c r="C42" s="91"/>
    </row>
    <row r="43" spans="3:3" x14ac:dyDescent="0.3">
      <c r="C43" s="91"/>
    </row>
    <row r="44" spans="3:3" x14ac:dyDescent="0.3">
      <c r="C44" s="91"/>
    </row>
    <row r="45" spans="3:3" x14ac:dyDescent="0.3">
      <c r="C45" s="91"/>
    </row>
    <row r="46" spans="3:3" x14ac:dyDescent="0.3">
      <c r="C46" s="91"/>
    </row>
    <row r="47" spans="3:3" x14ac:dyDescent="0.3">
      <c r="C47" s="91"/>
    </row>
    <row r="48" spans="3:3" x14ac:dyDescent="0.3">
      <c r="C48" s="91"/>
    </row>
    <row r="49" spans="3:3" x14ac:dyDescent="0.3">
      <c r="C49" s="91"/>
    </row>
    <row r="50" spans="3:3" x14ac:dyDescent="0.3">
      <c r="C50" s="91"/>
    </row>
    <row r="51" spans="3:3" x14ac:dyDescent="0.3">
      <c r="C51" s="91"/>
    </row>
    <row r="52" spans="3:3" x14ac:dyDescent="0.3">
      <c r="C52" s="91"/>
    </row>
    <row r="53" spans="3:3" x14ac:dyDescent="0.3">
      <c r="C53" s="91"/>
    </row>
    <row r="54" spans="3:3" x14ac:dyDescent="0.3">
      <c r="C54" s="91"/>
    </row>
    <row r="55" spans="3:3" x14ac:dyDescent="0.3">
      <c r="C55" s="91"/>
    </row>
    <row r="56" spans="3:3" x14ac:dyDescent="0.3">
      <c r="C56" s="91"/>
    </row>
    <row r="57" spans="3:3" x14ac:dyDescent="0.3">
      <c r="C57" s="91"/>
    </row>
    <row r="58" spans="3:3" x14ac:dyDescent="0.3">
      <c r="C58" s="91"/>
    </row>
    <row r="59" spans="3:3" x14ac:dyDescent="0.3">
      <c r="C59" s="91"/>
    </row>
    <row r="60" spans="3:3" x14ac:dyDescent="0.3">
      <c r="C60" s="91"/>
    </row>
    <row r="61" spans="3:3" x14ac:dyDescent="0.3">
      <c r="C61" s="91"/>
    </row>
    <row r="62" spans="3:3" x14ac:dyDescent="0.3">
      <c r="C62" s="91"/>
    </row>
    <row r="63" spans="3:3" x14ac:dyDescent="0.3">
      <c r="C63" s="91"/>
    </row>
    <row r="64" spans="3:3" x14ac:dyDescent="0.3">
      <c r="C64" s="91"/>
    </row>
    <row r="65" spans="3:3" x14ac:dyDescent="0.3">
      <c r="C65" s="91"/>
    </row>
    <row r="66" spans="3:3" x14ac:dyDescent="0.3">
      <c r="C66" s="91"/>
    </row>
    <row r="67" spans="3:3" x14ac:dyDescent="0.3">
      <c r="C67" s="91"/>
    </row>
    <row r="68" spans="3:3" x14ac:dyDescent="0.3">
      <c r="C68" s="91"/>
    </row>
    <row r="69" spans="3:3" x14ac:dyDescent="0.3">
      <c r="C69" s="91"/>
    </row>
    <row r="70" spans="3:3" x14ac:dyDescent="0.3">
      <c r="C70" s="91"/>
    </row>
    <row r="71" spans="3:3" x14ac:dyDescent="0.3">
      <c r="C71" s="91"/>
    </row>
    <row r="72" spans="3:3" x14ac:dyDescent="0.3">
      <c r="C72" s="91"/>
    </row>
    <row r="73" spans="3:3" x14ac:dyDescent="0.3">
      <c r="C73" s="91"/>
    </row>
    <row r="74" spans="3:3" x14ac:dyDescent="0.3">
      <c r="C74" s="91"/>
    </row>
    <row r="75" spans="3:3" x14ac:dyDescent="0.3">
      <c r="C75" s="91"/>
    </row>
    <row r="76" spans="3:3" x14ac:dyDescent="0.3">
      <c r="C76" s="91"/>
    </row>
    <row r="77" spans="3:3" x14ac:dyDescent="0.3">
      <c r="C77" s="91"/>
    </row>
    <row r="78" spans="3:3" x14ac:dyDescent="0.3">
      <c r="C78" s="91"/>
    </row>
    <row r="79" spans="3:3" x14ac:dyDescent="0.3">
      <c r="C79" s="91"/>
    </row>
    <row r="80" spans="3:3" x14ac:dyDescent="0.3">
      <c r="C80" s="91"/>
    </row>
    <row r="81" spans="3:3" x14ac:dyDescent="0.3">
      <c r="C81" s="91"/>
    </row>
    <row r="82" spans="3:3" x14ac:dyDescent="0.3">
      <c r="C82" s="91"/>
    </row>
    <row r="83" spans="3:3" x14ac:dyDescent="0.3">
      <c r="C83" s="91"/>
    </row>
    <row r="84" spans="3:3" x14ac:dyDescent="0.3">
      <c r="C84" s="91"/>
    </row>
    <row r="85" spans="3:3" x14ac:dyDescent="0.3">
      <c r="C85" s="91"/>
    </row>
    <row r="86" spans="3:3" x14ac:dyDescent="0.3">
      <c r="C86" s="91"/>
    </row>
    <row r="87" spans="3:3" x14ac:dyDescent="0.3">
      <c r="C87" s="91"/>
    </row>
    <row r="88" spans="3:3" x14ac:dyDescent="0.3">
      <c r="C88" s="91"/>
    </row>
    <row r="89" spans="3:3" x14ac:dyDescent="0.3">
      <c r="C89" s="91"/>
    </row>
    <row r="90" spans="3:3" x14ac:dyDescent="0.3">
      <c r="C90" s="91"/>
    </row>
    <row r="91" spans="3:3" x14ac:dyDescent="0.3">
      <c r="C91" s="91"/>
    </row>
    <row r="92" spans="3:3" x14ac:dyDescent="0.3">
      <c r="C92" s="91"/>
    </row>
    <row r="93" spans="3:3" x14ac:dyDescent="0.3">
      <c r="C93" s="91"/>
    </row>
    <row r="94" spans="3:3" x14ac:dyDescent="0.3">
      <c r="C94" s="91"/>
    </row>
    <row r="95" spans="3:3" x14ac:dyDescent="0.3">
      <c r="C95" s="91"/>
    </row>
    <row r="96" spans="3:3" x14ac:dyDescent="0.3">
      <c r="C96" s="91"/>
    </row>
    <row r="97" spans="3:3" x14ac:dyDescent="0.3">
      <c r="C97" s="91"/>
    </row>
    <row r="98" spans="3:3" x14ac:dyDescent="0.3">
      <c r="C98" s="91"/>
    </row>
    <row r="99" spans="3:3" x14ac:dyDescent="0.3">
      <c r="C99" s="91"/>
    </row>
    <row r="100" spans="3:3" x14ac:dyDescent="0.3">
      <c r="C100" s="91"/>
    </row>
    <row r="101" spans="3:3" x14ac:dyDescent="0.3">
      <c r="C101" s="91"/>
    </row>
    <row r="102" spans="3:3" x14ac:dyDescent="0.3">
      <c r="C102" s="91"/>
    </row>
    <row r="103" spans="3:3" x14ac:dyDescent="0.3">
      <c r="C103" s="91"/>
    </row>
    <row r="104" spans="3:3" x14ac:dyDescent="0.3">
      <c r="C104" s="91"/>
    </row>
    <row r="105" spans="3:3" x14ac:dyDescent="0.3">
      <c r="C105" s="91"/>
    </row>
    <row r="106" spans="3:3" x14ac:dyDescent="0.3">
      <c r="C106" s="91"/>
    </row>
    <row r="107" spans="3:3" x14ac:dyDescent="0.3">
      <c r="C107" s="91"/>
    </row>
    <row r="108" spans="3:3" x14ac:dyDescent="0.3">
      <c r="C108" s="91"/>
    </row>
    <row r="109" spans="3:3" x14ac:dyDescent="0.3">
      <c r="C109" s="91"/>
    </row>
    <row r="110" spans="3:3" x14ac:dyDescent="0.3">
      <c r="C110" s="91"/>
    </row>
    <row r="111" spans="3:3" x14ac:dyDescent="0.3">
      <c r="C111" s="91"/>
    </row>
    <row r="112" spans="3:3" x14ac:dyDescent="0.3">
      <c r="C112" s="91"/>
    </row>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sheetData>
  <pageMargins left="0.1" right="0.1" top="0.1" bottom="0.1"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10"/>
  <sheetViews>
    <sheetView topLeftCell="A217" workbookViewId="0">
      <selection activeCell="B131" sqref="B131"/>
    </sheetView>
  </sheetViews>
  <sheetFormatPr defaultColWidth="7.08984375" defaultRowHeight="12.6" x14ac:dyDescent="0.2"/>
  <cols>
    <col min="1" max="1" width="7.08984375" style="50" customWidth="1"/>
    <col min="2" max="2" width="25.7265625" style="46" bestFit="1" customWidth="1"/>
    <col min="3" max="3" width="7.08984375" style="46" customWidth="1"/>
    <col min="4" max="4" width="26.453125" style="46" bestFit="1" customWidth="1"/>
    <col min="5" max="16384" width="7.08984375" style="46"/>
  </cols>
  <sheetData>
    <row r="1" spans="1:2" ht="13.2" thickTop="1" x14ac:dyDescent="0.2">
      <c r="A1" s="414" t="s">
        <v>2663</v>
      </c>
      <c r="B1" s="416" t="s">
        <v>2662</v>
      </c>
    </row>
    <row r="2" spans="1:2" ht="13.2" thickBot="1" x14ac:dyDescent="0.25">
      <c r="A2" s="415"/>
      <c r="B2" s="417"/>
    </row>
    <row r="3" spans="1:2" ht="13.2" thickTop="1" x14ac:dyDescent="0.2">
      <c r="A3" s="46" t="s">
        <v>3747</v>
      </c>
      <c r="B3" s="46" t="s">
        <v>1011</v>
      </c>
    </row>
    <row r="4" spans="1:2" x14ac:dyDescent="0.2">
      <c r="A4" s="46" t="s">
        <v>1653</v>
      </c>
      <c r="B4" s="46" t="s">
        <v>1850</v>
      </c>
    </row>
    <row r="5" spans="1:2" x14ac:dyDescent="0.2">
      <c r="A5" s="46" t="s">
        <v>3522</v>
      </c>
      <c r="B5" s="46" t="s">
        <v>3563</v>
      </c>
    </row>
    <row r="6" spans="1:2" x14ac:dyDescent="0.2">
      <c r="A6" s="46" t="s">
        <v>1803</v>
      </c>
      <c r="B6" s="46" t="s">
        <v>2122</v>
      </c>
    </row>
    <row r="7" spans="1:2" x14ac:dyDescent="0.2">
      <c r="A7" s="46" t="s">
        <v>3133</v>
      </c>
      <c r="B7" s="46" t="s">
        <v>733</v>
      </c>
    </row>
    <row r="8" spans="1:2" x14ac:dyDescent="0.2">
      <c r="A8" s="46" t="s">
        <v>1399</v>
      </c>
      <c r="B8" s="46" t="s">
        <v>215</v>
      </c>
    </row>
    <row r="9" spans="1:2" x14ac:dyDescent="0.2">
      <c r="A9" s="46" t="s">
        <v>2648</v>
      </c>
      <c r="B9" s="46" t="s">
        <v>2692</v>
      </c>
    </row>
    <row r="10" spans="1:2" x14ac:dyDescent="0.2">
      <c r="A10" s="46" t="s">
        <v>3564</v>
      </c>
      <c r="B10" s="46" t="s">
        <v>3565</v>
      </c>
    </row>
    <row r="11" spans="1:2" x14ac:dyDescent="0.2">
      <c r="A11" s="46" t="s">
        <v>2652</v>
      </c>
      <c r="B11" s="46" t="s">
        <v>111</v>
      </c>
    </row>
    <row r="12" spans="1:2" x14ac:dyDescent="0.2">
      <c r="A12" s="46" t="s">
        <v>2647</v>
      </c>
      <c r="B12" s="46" t="s">
        <v>1129</v>
      </c>
    </row>
    <row r="13" spans="1:2" x14ac:dyDescent="0.2">
      <c r="A13" s="46" t="s">
        <v>2651</v>
      </c>
      <c r="B13" s="46" t="s">
        <v>122</v>
      </c>
    </row>
    <row r="14" spans="1:2" x14ac:dyDescent="0.2">
      <c r="A14" s="46" t="s">
        <v>2641</v>
      </c>
      <c r="B14" s="46" t="s">
        <v>3359</v>
      </c>
    </row>
    <row r="15" spans="1:2" x14ac:dyDescent="0.2">
      <c r="A15" s="46" t="s">
        <v>2658</v>
      </c>
      <c r="B15" s="46" t="s">
        <v>938</v>
      </c>
    </row>
    <row r="16" spans="1:2" x14ac:dyDescent="0.2">
      <c r="A16" s="46" t="s">
        <v>2644</v>
      </c>
      <c r="B16" s="46" t="s">
        <v>430</v>
      </c>
    </row>
    <row r="17" spans="1:2" x14ac:dyDescent="0.2">
      <c r="A17" s="46" t="s">
        <v>3566</v>
      </c>
      <c r="B17" s="46" t="s">
        <v>3567</v>
      </c>
    </row>
    <row r="18" spans="1:2" x14ac:dyDescent="0.2">
      <c r="A18" s="46" t="s">
        <v>2636</v>
      </c>
      <c r="B18" s="46" t="s">
        <v>20</v>
      </c>
    </row>
    <row r="19" spans="1:2" x14ac:dyDescent="0.2">
      <c r="A19" s="46" t="s">
        <v>3568</v>
      </c>
      <c r="B19" s="46" t="s">
        <v>3569</v>
      </c>
    </row>
    <row r="20" spans="1:2" x14ac:dyDescent="0.2">
      <c r="A20" s="46" t="s">
        <v>3570</v>
      </c>
      <c r="B20" s="46" t="s">
        <v>3571</v>
      </c>
    </row>
    <row r="21" spans="1:2" x14ac:dyDescent="0.2">
      <c r="A21" s="46" t="s">
        <v>2654</v>
      </c>
      <c r="B21" s="46" t="s">
        <v>3292</v>
      </c>
    </row>
    <row r="22" spans="1:2" x14ac:dyDescent="0.2">
      <c r="A22" s="46" t="s">
        <v>148</v>
      </c>
      <c r="B22" s="46" t="s">
        <v>1356</v>
      </c>
    </row>
    <row r="23" spans="1:2" x14ac:dyDescent="0.2">
      <c r="A23" s="46" t="s">
        <v>3572</v>
      </c>
      <c r="B23" s="46" t="s">
        <v>3573</v>
      </c>
    </row>
    <row r="24" spans="1:2" x14ac:dyDescent="0.2">
      <c r="A24" s="46" t="s">
        <v>2638</v>
      </c>
      <c r="B24" s="46" t="s">
        <v>2133</v>
      </c>
    </row>
    <row r="25" spans="1:2" x14ac:dyDescent="0.2">
      <c r="A25" s="46" t="s">
        <v>3574</v>
      </c>
      <c r="B25" s="46" t="s">
        <v>3575</v>
      </c>
    </row>
    <row r="26" spans="1:2" x14ac:dyDescent="0.2">
      <c r="A26" s="46" t="s">
        <v>1681</v>
      </c>
      <c r="B26" s="46" t="s">
        <v>2160</v>
      </c>
    </row>
    <row r="27" spans="1:2" x14ac:dyDescent="0.2">
      <c r="A27" s="46" t="s">
        <v>2649</v>
      </c>
      <c r="B27" s="46" t="s">
        <v>1363</v>
      </c>
    </row>
    <row r="28" spans="1:2" x14ac:dyDescent="0.2">
      <c r="A28" s="46" t="s">
        <v>2632</v>
      </c>
      <c r="B28" s="46" t="s">
        <v>2021</v>
      </c>
    </row>
    <row r="29" spans="1:2" x14ac:dyDescent="0.2">
      <c r="A29" s="46" t="s">
        <v>2908</v>
      </c>
      <c r="B29" s="46" t="s">
        <v>3115</v>
      </c>
    </row>
    <row r="30" spans="1:2" x14ac:dyDescent="0.2">
      <c r="A30" s="46" t="s">
        <v>2653</v>
      </c>
      <c r="B30" s="46" t="s">
        <v>100</v>
      </c>
    </row>
    <row r="31" spans="1:2" x14ac:dyDescent="0.2">
      <c r="A31" s="46" t="s">
        <v>3576</v>
      </c>
      <c r="B31" s="46" t="s">
        <v>3577</v>
      </c>
    </row>
    <row r="32" spans="1:2" x14ac:dyDescent="0.2">
      <c r="A32" s="46" t="s">
        <v>506</v>
      </c>
      <c r="B32" s="46" t="s">
        <v>1077</v>
      </c>
    </row>
    <row r="33" spans="1:2" x14ac:dyDescent="0.2">
      <c r="A33" s="46" t="s">
        <v>508</v>
      </c>
      <c r="B33" s="46" t="s">
        <v>1105</v>
      </c>
    </row>
    <row r="34" spans="1:2" x14ac:dyDescent="0.2">
      <c r="A34" s="46" t="s">
        <v>2910</v>
      </c>
      <c r="B34" s="46" t="s">
        <v>628</v>
      </c>
    </row>
    <row r="35" spans="1:2" x14ac:dyDescent="0.2">
      <c r="A35" s="46" t="s">
        <v>1</v>
      </c>
      <c r="B35" s="46" t="s">
        <v>106</v>
      </c>
    </row>
    <row r="36" spans="1:2" x14ac:dyDescent="0.2">
      <c r="A36" s="46" t="s">
        <v>3578</v>
      </c>
      <c r="B36" s="46" t="s">
        <v>3579</v>
      </c>
    </row>
    <row r="37" spans="1:2" x14ac:dyDescent="0.2">
      <c r="A37" s="46" t="s">
        <v>729</v>
      </c>
      <c r="B37" s="46" t="s">
        <v>2285</v>
      </c>
    </row>
    <row r="38" spans="1:2" x14ac:dyDescent="0.2">
      <c r="A38" s="46" t="s">
        <v>2650</v>
      </c>
      <c r="B38" s="46" t="s">
        <v>133</v>
      </c>
    </row>
    <row r="39" spans="1:2" x14ac:dyDescent="0.2">
      <c r="A39" s="46" t="s">
        <v>3580</v>
      </c>
      <c r="B39" s="46" t="s">
        <v>1418</v>
      </c>
    </row>
    <row r="40" spans="1:2" x14ac:dyDescent="0.2">
      <c r="A40" s="46" t="s">
        <v>2214</v>
      </c>
      <c r="B40" s="46" t="s">
        <v>2664</v>
      </c>
    </row>
    <row r="41" spans="1:2" x14ac:dyDescent="0.2">
      <c r="A41" s="46" t="s">
        <v>3581</v>
      </c>
      <c r="B41" s="46" t="s">
        <v>442</v>
      </c>
    </row>
    <row r="42" spans="1:2" x14ac:dyDescent="0.2">
      <c r="A42" s="46" t="s">
        <v>3582</v>
      </c>
      <c r="B42" s="46" t="s">
        <v>3583</v>
      </c>
    </row>
    <row r="43" spans="1:2" x14ac:dyDescent="0.2">
      <c r="A43" s="46" t="s">
        <v>3584</v>
      </c>
      <c r="B43" s="46" t="s">
        <v>3130</v>
      </c>
    </row>
    <row r="44" spans="1:2" x14ac:dyDescent="0.2">
      <c r="A44" s="46" t="s">
        <v>2173</v>
      </c>
      <c r="B44" s="46" t="s">
        <v>3146</v>
      </c>
    </row>
    <row r="45" spans="1:2" x14ac:dyDescent="0.2">
      <c r="A45" s="46" t="s">
        <v>2646</v>
      </c>
      <c r="B45" s="46" t="s">
        <v>3099</v>
      </c>
    </row>
    <row r="46" spans="1:2" x14ac:dyDescent="0.2">
      <c r="A46" s="47" t="s">
        <v>2679</v>
      </c>
      <c r="B46" s="46" t="s">
        <v>931</v>
      </c>
    </row>
    <row r="47" spans="1:2" x14ac:dyDescent="0.2">
      <c r="A47" s="46" t="s">
        <v>2659</v>
      </c>
      <c r="B47" s="46" t="s">
        <v>2984</v>
      </c>
    </row>
    <row r="48" spans="1:2" x14ac:dyDescent="0.2">
      <c r="A48" s="46" t="s">
        <v>2631</v>
      </c>
      <c r="B48" s="46" t="s">
        <v>747</v>
      </c>
    </row>
    <row r="49" spans="1:2" x14ac:dyDescent="0.2">
      <c r="A49" s="47" t="s">
        <v>1697</v>
      </c>
      <c r="B49" s="46" t="s">
        <v>926</v>
      </c>
    </row>
    <row r="50" spans="1:2" x14ac:dyDescent="0.2">
      <c r="A50" s="46" t="s">
        <v>3585</v>
      </c>
      <c r="B50" s="46" t="s">
        <v>3586</v>
      </c>
    </row>
    <row r="51" spans="1:2" x14ac:dyDescent="0.2">
      <c r="A51" s="46" t="s">
        <v>2637</v>
      </c>
      <c r="B51" s="46" t="s">
        <v>25</v>
      </c>
    </row>
    <row r="52" spans="1:2" x14ac:dyDescent="0.2">
      <c r="A52" s="46" t="s">
        <v>3587</v>
      </c>
      <c r="B52" s="46" t="s">
        <v>3588</v>
      </c>
    </row>
    <row r="53" spans="1:2" x14ac:dyDescent="0.2">
      <c r="A53" s="46" t="s">
        <v>3589</v>
      </c>
      <c r="B53" s="46" t="s">
        <v>3590</v>
      </c>
    </row>
    <row r="54" spans="1:2" x14ac:dyDescent="0.2">
      <c r="A54" s="46" t="s">
        <v>3510</v>
      </c>
      <c r="B54" s="46" t="s">
        <v>1205</v>
      </c>
    </row>
    <row r="55" spans="1:2" x14ac:dyDescent="0.2">
      <c r="A55" s="46" t="s">
        <v>3591</v>
      </c>
      <c r="B55" s="46" t="s">
        <v>3592</v>
      </c>
    </row>
    <row r="56" spans="1:2" x14ac:dyDescent="0.2">
      <c r="A56" s="46" t="s">
        <v>1855</v>
      </c>
      <c r="B56" s="46" t="s">
        <v>1084</v>
      </c>
    </row>
    <row r="57" spans="1:2" x14ac:dyDescent="0.2">
      <c r="A57" s="46" t="s">
        <v>596</v>
      </c>
      <c r="B57" s="46" t="s">
        <v>998</v>
      </c>
    </row>
    <row r="58" spans="1:2" x14ac:dyDescent="0.2">
      <c r="A58" s="46" t="s">
        <v>2673</v>
      </c>
      <c r="B58" s="46" t="s">
        <v>412</v>
      </c>
    </row>
    <row r="59" spans="1:2" x14ac:dyDescent="0.2">
      <c r="A59" s="46" t="s">
        <v>3593</v>
      </c>
      <c r="B59" s="46" t="s">
        <v>3594</v>
      </c>
    </row>
    <row r="60" spans="1:2" x14ac:dyDescent="0.2">
      <c r="A60" s="46" t="s">
        <v>2657</v>
      </c>
      <c r="B60" s="46" t="s">
        <v>2898</v>
      </c>
    </row>
    <row r="61" spans="1:2" x14ac:dyDescent="0.2">
      <c r="A61" s="46" t="s">
        <v>1915</v>
      </c>
      <c r="B61" s="46" t="s">
        <v>3503</v>
      </c>
    </row>
    <row r="62" spans="1:2" x14ac:dyDescent="0.2">
      <c r="A62" s="46" t="s">
        <v>593</v>
      </c>
      <c r="B62" s="46" t="s">
        <v>2854</v>
      </c>
    </row>
    <row r="63" spans="1:2" x14ac:dyDescent="0.2">
      <c r="A63" s="46" t="s">
        <v>2680</v>
      </c>
      <c r="B63" s="46" t="s">
        <v>1154</v>
      </c>
    </row>
    <row r="64" spans="1:2" x14ac:dyDescent="0.2">
      <c r="A64" s="46" t="s">
        <v>2671</v>
      </c>
      <c r="B64" s="46" t="s">
        <v>920</v>
      </c>
    </row>
    <row r="65" spans="1:2" x14ac:dyDescent="0.2">
      <c r="A65" s="46" t="s">
        <v>3</v>
      </c>
      <c r="B65" s="46" t="s">
        <v>3330</v>
      </c>
    </row>
    <row r="66" spans="1:2" x14ac:dyDescent="0.2">
      <c r="A66" s="46" t="s">
        <v>2674</v>
      </c>
      <c r="B66" s="46" t="s">
        <v>69</v>
      </c>
    </row>
    <row r="67" spans="1:2" x14ac:dyDescent="0.2">
      <c r="A67" s="46" t="s">
        <v>3595</v>
      </c>
      <c r="B67" s="46" t="s">
        <v>3596</v>
      </c>
    </row>
    <row r="68" spans="1:2" x14ac:dyDescent="0.2">
      <c r="A68" s="46" t="s">
        <v>3597</v>
      </c>
      <c r="B68" s="46" t="s">
        <v>3598</v>
      </c>
    </row>
    <row r="69" spans="1:2" x14ac:dyDescent="0.2">
      <c r="A69" s="46" t="s">
        <v>3599</v>
      </c>
      <c r="B69" s="46" t="s">
        <v>3600</v>
      </c>
    </row>
    <row r="70" spans="1:2" x14ac:dyDescent="0.2">
      <c r="A70" s="46" t="s">
        <v>2682</v>
      </c>
      <c r="B70" s="46" t="s">
        <v>1489</v>
      </c>
    </row>
    <row r="71" spans="1:2" x14ac:dyDescent="0.2">
      <c r="A71" s="46" t="s">
        <v>1319</v>
      </c>
      <c r="B71" s="46" t="s">
        <v>1437</v>
      </c>
    </row>
    <row r="72" spans="1:2" x14ac:dyDescent="0.2">
      <c r="A72" s="46" t="s">
        <v>2683</v>
      </c>
      <c r="B72" s="46" t="s">
        <v>1511</v>
      </c>
    </row>
    <row r="73" spans="1:2" x14ac:dyDescent="0.2">
      <c r="A73" s="46" t="s">
        <v>258</v>
      </c>
      <c r="B73" s="46" t="s">
        <v>1554</v>
      </c>
    </row>
    <row r="74" spans="1:2" x14ac:dyDescent="0.2">
      <c r="A74" s="46" t="s">
        <v>2669</v>
      </c>
      <c r="B74" s="46" t="s">
        <v>2993</v>
      </c>
    </row>
    <row r="75" spans="1:2" x14ac:dyDescent="0.2">
      <c r="A75" s="46" t="s">
        <v>2685</v>
      </c>
      <c r="B75" s="46" t="s">
        <v>3488</v>
      </c>
    </row>
    <row r="76" spans="1:2" x14ac:dyDescent="0.2">
      <c r="A76" s="46" t="s">
        <v>892</v>
      </c>
      <c r="B76" s="46" t="s">
        <v>559</v>
      </c>
    </row>
    <row r="77" spans="1:2" x14ac:dyDescent="0.2">
      <c r="A77" s="46" t="s">
        <v>894</v>
      </c>
      <c r="B77" s="46" t="s">
        <v>337</v>
      </c>
    </row>
    <row r="78" spans="1:2" x14ac:dyDescent="0.2">
      <c r="A78" s="46" t="s">
        <v>3601</v>
      </c>
      <c r="B78" s="46" t="s">
        <v>3602</v>
      </c>
    </row>
    <row r="79" spans="1:2" x14ac:dyDescent="0.2">
      <c r="A79" s="46" t="s">
        <v>600</v>
      </c>
      <c r="B79" s="46" t="s">
        <v>639</v>
      </c>
    </row>
    <row r="80" spans="1:2" x14ac:dyDescent="0.2">
      <c r="A80" s="46" t="s">
        <v>2292</v>
      </c>
      <c r="B80" s="46" t="s">
        <v>363</v>
      </c>
    </row>
    <row r="81" spans="1:2" x14ac:dyDescent="0.2">
      <c r="A81" s="46" t="s">
        <v>2665</v>
      </c>
      <c r="B81" s="46" t="s">
        <v>3092</v>
      </c>
    </row>
    <row r="82" spans="1:2" x14ac:dyDescent="0.2">
      <c r="A82" s="46" t="s">
        <v>2656</v>
      </c>
      <c r="B82" s="46" t="s">
        <v>2905</v>
      </c>
    </row>
    <row r="83" spans="1:2" x14ac:dyDescent="0.2">
      <c r="A83" s="46" t="s">
        <v>2177</v>
      </c>
      <c r="B83" s="46" t="s">
        <v>702</v>
      </c>
    </row>
    <row r="84" spans="1:2" x14ac:dyDescent="0.2">
      <c r="A84" s="46" t="s">
        <v>2666</v>
      </c>
      <c r="B84" s="46" t="s">
        <v>328</v>
      </c>
    </row>
    <row r="85" spans="1:2" x14ac:dyDescent="0.2">
      <c r="A85" s="46" t="s">
        <v>1859</v>
      </c>
      <c r="B85" s="46" t="s">
        <v>224</v>
      </c>
    </row>
    <row r="86" spans="1:2" x14ac:dyDescent="0.2">
      <c r="A86" s="46" t="s">
        <v>3603</v>
      </c>
      <c r="B86" s="46" t="s">
        <v>3604</v>
      </c>
    </row>
    <row r="87" spans="1:2" x14ac:dyDescent="0.2">
      <c r="A87" s="46" t="s">
        <v>3655</v>
      </c>
      <c r="B87" s="46" t="s">
        <v>14</v>
      </c>
    </row>
    <row r="88" spans="1:2" x14ac:dyDescent="0.2">
      <c r="A88" s="46" t="s">
        <v>3605</v>
      </c>
      <c r="B88" s="46" t="s">
        <v>3606</v>
      </c>
    </row>
    <row r="89" spans="1:2" x14ac:dyDescent="0.2">
      <c r="A89" s="46" t="s">
        <v>2179</v>
      </c>
      <c r="B89" s="46" t="s">
        <v>3067</v>
      </c>
    </row>
    <row r="90" spans="1:2" x14ac:dyDescent="0.2">
      <c r="A90" s="46" t="s">
        <v>2630</v>
      </c>
      <c r="B90" s="46" t="s">
        <v>726</v>
      </c>
    </row>
    <row r="91" spans="1:2" x14ac:dyDescent="0.2">
      <c r="A91" s="46" t="s">
        <v>3607</v>
      </c>
      <c r="B91" s="46" t="s">
        <v>352</v>
      </c>
    </row>
    <row r="92" spans="1:2" x14ac:dyDescent="0.2">
      <c r="A92" s="46" t="s">
        <v>2667</v>
      </c>
      <c r="B92" s="46" t="s">
        <v>2907</v>
      </c>
    </row>
    <row r="93" spans="1:2" x14ac:dyDescent="0.2">
      <c r="A93" s="46" t="s">
        <v>2668</v>
      </c>
      <c r="B93" s="46" t="s">
        <v>3548</v>
      </c>
    </row>
    <row r="94" spans="1:2" x14ac:dyDescent="0.2">
      <c r="A94" s="46" t="s">
        <v>3377</v>
      </c>
      <c r="B94" s="46" t="s">
        <v>664</v>
      </c>
    </row>
    <row r="95" spans="1:2" x14ac:dyDescent="0.2">
      <c r="A95" s="46" t="s">
        <v>3608</v>
      </c>
      <c r="B95" s="46" t="s">
        <v>3609</v>
      </c>
    </row>
    <row r="96" spans="1:2" x14ac:dyDescent="0.2">
      <c r="A96" s="46" t="s">
        <v>1093</v>
      </c>
      <c r="B96" s="46" t="s">
        <v>3287</v>
      </c>
    </row>
    <row r="97" spans="1:2" x14ac:dyDescent="0.2">
      <c r="A97" s="46" t="s">
        <v>2687</v>
      </c>
      <c r="B97" s="46" t="s">
        <v>562</v>
      </c>
    </row>
    <row r="98" spans="1:2" x14ac:dyDescent="0.2">
      <c r="A98" s="46" t="s">
        <v>2627</v>
      </c>
      <c r="B98" s="46" t="s">
        <v>2776</v>
      </c>
    </row>
    <row r="99" spans="1:2" x14ac:dyDescent="0.2">
      <c r="A99" s="46" t="s">
        <v>3610</v>
      </c>
      <c r="B99" s="46" t="s">
        <v>2110</v>
      </c>
    </row>
    <row r="100" spans="1:2" x14ac:dyDescent="0.2">
      <c r="A100" s="46" t="s">
        <v>2660</v>
      </c>
      <c r="B100" s="46" t="s">
        <v>2979</v>
      </c>
    </row>
    <row r="101" spans="1:2" x14ac:dyDescent="0.2">
      <c r="A101" s="46" t="s">
        <v>3611</v>
      </c>
      <c r="B101" s="46" t="s">
        <v>3612</v>
      </c>
    </row>
    <row r="102" spans="1:2" x14ac:dyDescent="0.2">
      <c r="A102" s="46" t="s">
        <v>1711</v>
      </c>
      <c r="B102" s="46" t="s">
        <v>2878</v>
      </c>
    </row>
    <row r="103" spans="1:2" x14ac:dyDescent="0.2">
      <c r="A103" s="46" t="s">
        <v>592</v>
      </c>
      <c r="B103" s="46" t="s">
        <v>2959</v>
      </c>
    </row>
    <row r="104" spans="1:2" x14ac:dyDescent="0.2">
      <c r="A104" s="46" t="s">
        <v>2224</v>
      </c>
      <c r="B104" s="46" t="s">
        <v>1316</v>
      </c>
    </row>
    <row r="105" spans="1:2" x14ac:dyDescent="0.2">
      <c r="A105" s="46" t="s">
        <v>3613</v>
      </c>
      <c r="B105" s="46" t="s">
        <v>3614</v>
      </c>
    </row>
    <row r="106" spans="1:2" x14ac:dyDescent="0.2">
      <c r="A106" s="46" t="s">
        <v>2635</v>
      </c>
      <c r="B106" s="46" t="s">
        <v>9</v>
      </c>
    </row>
    <row r="107" spans="1:2" x14ac:dyDescent="0.2">
      <c r="A107" s="46" t="s">
        <v>268</v>
      </c>
      <c r="B107" s="46" t="s">
        <v>804</v>
      </c>
    </row>
    <row r="108" spans="1:2" x14ac:dyDescent="0.2">
      <c r="A108" s="46" t="s">
        <v>2643</v>
      </c>
      <c r="B108" s="46" t="s">
        <v>3715</v>
      </c>
    </row>
    <row r="109" spans="1:2" x14ac:dyDescent="0.2">
      <c r="A109" s="46" t="s">
        <v>603</v>
      </c>
      <c r="B109" s="46" t="s">
        <v>809</v>
      </c>
    </row>
    <row r="110" spans="1:2" x14ac:dyDescent="0.2">
      <c r="A110" s="46" t="s">
        <v>3615</v>
      </c>
      <c r="B110" s="46" t="s">
        <v>3616</v>
      </c>
    </row>
    <row r="111" spans="1:2" x14ac:dyDescent="0.2">
      <c r="A111" s="46" t="s">
        <v>3617</v>
      </c>
      <c r="B111" s="46" t="s">
        <v>2498</v>
      </c>
    </row>
    <row r="112" spans="1:2" x14ac:dyDescent="0.2">
      <c r="A112" s="46" t="s">
        <v>598</v>
      </c>
      <c r="B112" s="46" t="s">
        <v>1297</v>
      </c>
    </row>
    <row r="113" spans="1:2" x14ac:dyDescent="0.2">
      <c r="A113" s="46" t="s">
        <v>3618</v>
      </c>
      <c r="B113" s="46" t="s">
        <v>3619</v>
      </c>
    </row>
    <row r="114" spans="1:2" x14ac:dyDescent="0.2">
      <c r="A114" s="46" t="s">
        <v>2645</v>
      </c>
      <c r="B114" s="46" t="s">
        <v>3137</v>
      </c>
    </row>
    <row r="115" spans="1:2" x14ac:dyDescent="0.2">
      <c r="A115" s="46" t="s">
        <v>3620</v>
      </c>
      <c r="B115" s="46" t="s">
        <v>3621</v>
      </c>
    </row>
    <row r="116" spans="1:2" x14ac:dyDescent="0.2">
      <c r="A116" s="46" t="s">
        <v>3622</v>
      </c>
      <c r="B116" s="46" t="s">
        <v>3431</v>
      </c>
    </row>
    <row r="117" spans="1:2" x14ac:dyDescent="0.2">
      <c r="A117" s="46" t="s">
        <v>3623</v>
      </c>
      <c r="B117" s="46" t="s">
        <v>3624</v>
      </c>
    </row>
    <row r="118" spans="1:2" x14ac:dyDescent="0.2">
      <c r="A118" s="46" t="s">
        <v>2634</v>
      </c>
      <c r="B118" s="46" t="s">
        <v>841</v>
      </c>
    </row>
    <row r="119" spans="1:2" x14ac:dyDescent="0.2">
      <c r="A119" s="46" t="s">
        <v>3625</v>
      </c>
      <c r="B119" s="46" t="s">
        <v>3626</v>
      </c>
    </row>
    <row r="120" spans="1:2" x14ac:dyDescent="0.2">
      <c r="A120" s="46" t="s">
        <v>3669</v>
      </c>
      <c r="B120" s="46" t="s">
        <v>2460</v>
      </c>
    </row>
    <row r="121" spans="1:2" x14ac:dyDescent="0.2">
      <c r="A121" s="46" t="s">
        <v>3627</v>
      </c>
      <c r="B121" s="46" t="s">
        <v>483</v>
      </c>
    </row>
    <row r="122" spans="1:2" x14ac:dyDescent="0.2">
      <c r="A122" s="46" t="s">
        <v>3628</v>
      </c>
      <c r="B122" s="46" t="s">
        <v>3629</v>
      </c>
    </row>
    <row r="123" spans="1:2" x14ac:dyDescent="0.2">
      <c r="A123" s="46" t="s">
        <v>1025</v>
      </c>
      <c r="B123" s="46" t="s">
        <v>92</v>
      </c>
    </row>
    <row r="124" spans="1:2" x14ac:dyDescent="0.2">
      <c r="A124" s="46" t="s">
        <v>3630</v>
      </c>
      <c r="B124" s="46" t="s">
        <v>3631</v>
      </c>
    </row>
    <row r="125" spans="1:2" x14ac:dyDescent="0.2">
      <c r="A125" s="46" t="s">
        <v>2681</v>
      </c>
      <c r="B125" s="46" t="s">
        <v>1426</v>
      </c>
    </row>
    <row r="126" spans="1:2" x14ac:dyDescent="0.2">
      <c r="A126" s="46" t="s">
        <v>2676</v>
      </c>
      <c r="B126" s="46" t="s">
        <v>3352</v>
      </c>
    </row>
    <row r="127" spans="1:2" x14ac:dyDescent="0.2">
      <c r="A127" s="46" t="s">
        <v>927</v>
      </c>
      <c r="B127" s="46" t="s">
        <v>3536</v>
      </c>
    </row>
    <row r="128" spans="1:2" x14ac:dyDescent="0.2">
      <c r="A128" s="46" t="s">
        <v>1587</v>
      </c>
      <c r="B128" s="46" t="s">
        <v>657</v>
      </c>
    </row>
    <row r="129" spans="1:2" x14ac:dyDescent="0.2">
      <c r="A129" s="46" t="s">
        <v>3663</v>
      </c>
      <c r="B129" s="46" t="s">
        <v>1267</v>
      </c>
    </row>
    <row r="130" spans="1:2" x14ac:dyDescent="0.2">
      <c r="A130" s="46" t="s">
        <v>604</v>
      </c>
      <c r="B130" s="46" t="s">
        <v>818</v>
      </c>
    </row>
    <row r="131" spans="1:2" x14ac:dyDescent="0.2">
      <c r="A131" s="46" t="s">
        <v>602</v>
      </c>
      <c r="B131" s="46" t="s">
        <v>2883</v>
      </c>
    </row>
    <row r="132" spans="1:2" x14ac:dyDescent="0.2">
      <c r="A132" s="46" t="s">
        <v>3632</v>
      </c>
      <c r="B132" s="46" t="s">
        <v>3633</v>
      </c>
    </row>
    <row r="133" spans="1:2" x14ac:dyDescent="0.2">
      <c r="A133" s="46" t="s">
        <v>2686</v>
      </c>
      <c r="B133" s="46" t="s">
        <v>316</v>
      </c>
    </row>
    <row r="134" spans="1:2" x14ac:dyDescent="0.2">
      <c r="A134" s="46" t="s">
        <v>1125</v>
      </c>
      <c r="B134" s="46" t="s">
        <v>709</v>
      </c>
    </row>
    <row r="135" spans="1:2" x14ac:dyDescent="0.2">
      <c r="A135" s="46" t="s">
        <v>2684</v>
      </c>
      <c r="B135" s="46" t="s">
        <v>3639</v>
      </c>
    </row>
    <row r="136" spans="1:2" x14ac:dyDescent="0.2">
      <c r="A136" s="46" t="s">
        <v>3634</v>
      </c>
      <c r="B136" s="46" t="s">
        <v>3635</v>
      </c>
    </row>
    <row r="137" spans="1:2" x14ac:dyDescent="0.2">
      <c r="A137" s="46" t="s">
        <v>2688</v>
      </c>
      <c r="B137" s="46" t="s">
        <v>569</v>
      </c>
    </row>
    <row r="138" spans="1:2" x14ac:dyDescent="0.2">
      <c r="A138" s="46" t="s">
        <v>3670</v>
      </c>
      <c r="B138" s="46" t="s">
        <v>488</v>
      </c>
    </row>
    <row r="139" spans="1:2" x14ac:dyDescent="0.2">
      <c r="A139" s="46" t="s">
        <v>378</v>
      </c>
      <c r="B139" s="46" t="s">
        <v>379</v>
      </c>
    </row>
    <row r="140" spans="1:2" x14ac:dyDescent="0.2">
      <c r="A140" s="46" t="s">
        <v>3661</v>
      </c>
      <c r="B140" s="46" t="s">
        <v>2278</v>
      </c>
    </row>
    <row r="141" spans="1:2" x14ac:dyDescent="0.2">
      <c r="A141" s="46" t="s">
        <v>597</v>
      </c>
      <c r="B141" s="46" t="s">
        <v>2165</v>
      </c>
    </row>
    <row r="142" spans="1:2" x14ac:dyDescent="0.2">
      <c r="A142" s="46" t="s">
        <v>3662</v>
      </c>
      <c r="B142" s="46" t="s">
        <v>1261</v>
      </c>
    </row>
    <row r="143" spans="1:2" x14ac:dyDescent="0.2">
      <c r="A143" s="46" t="s">
        <v>380</v>
      </c>
      <c r="B143" s="46" t="s">
        <v>381</v>
      </c>
    </row>
    <row r="144" spans="1:2" x14ac:dyDescent="0.2">
      <c r="A144" s="46" t="s">
        <v>382</v>
      </c>
      <c r="B144" s="46" t="s">
        <v>383</v>
      </c>
    </row>
    <row r="145" spans="1:2" x14ac:dyDescent="0.2">
      <c r="A145" s="46" t="s">
        <v>384</v>
      </c>
      <c r="B145" s="46" t="s">
        <v>385</v>
      </c>
    </row>
    <row r="146" spans="1:2" x14ac:dyDescent="0.2">
      <c r="A146" s="46" t="s">
        <v>1383</v>
      </c>
      <c r="B146" s="46" t="s">
        <v>321</v>
      </c>
    </row>
    <row r="147" spans="1:2" x14ac:dyDescent="0.2">
      <c r="A147" s="46" t="s">
        <v>3665</v>
      </c>
      <c r="B147" s="46" t="s">
        <v>204</v>
      </c>
    </row>
    <row r="148" spans="1:2" x14ac:dyDescent="0.2">
      <c r="A148" s="46" t="s">
        <v>3664</v>
      </c>
      <c r="B148" s="46" t="s">
        <v>152</v>
      </c>
    </row>
    <row r="149" spans="1:2" x14ac:dyDescent="0.2">
      <c r="A149" s="46" t="s">
        <v>386</v>
      </c>
      <c r="B149" s="46" t="s">
        <v>3688</v>
      </c>
    </row>
    <row r="150" spans="1:2" x14ac:dyDescent="0.2">
      <c r="A150" s="46" t="s">
        <v>387</v>
      </c>
      <c r="B150" s="46" t="s">
        <v>388</v>
      </c>
    </row>
    <row r="151" spans="1:2" x14ac:dyDescent="0.2">
      <c r="A151" s="46" t="s">
        <v>2639</v>
      </c>
      <c r="B151" s="46" t="s">
        <v>2291</v>
      </c>
    </row>
    <row r="152" spans="1:2" x14ac:dyDescent="0.2">
      <c r="A152" s="46" t="s">
        <v>389</v>
      </c>
      <c r="B152" s="46" t="s">
        <v>390</v>
      </c>
    </row>
    <row r="153" spans="1:2" x14ac:dyDescent="0.2">
      <c r="A153" s="46" t="s">
        <v>3666</v>
      </c>
      <c r="B153" s="46" t="s">
        <v>3541</v>
      </c>
    </row>
    <row r="154" spans="1:2" x14ac:dyDescent="0.2">
      <c r="A154" s="46" t="s">
        <v>1152</v>
      </c>
      <c r="B154" s="46" t="s">
        <v>647</v>
      </c>
    </row>
    <row r="155" spans="1:2" x14ac:dyDescent="0.2">
      <c r="A155" s="46" t="s">
        <v>591</v>
      </c>
      <c r="B155" s="46" t="s">
        <v>2954</v>
      </c>
    </row>
    <row r="156" spans="1:2" x14ac:dyDescent="0.2">
      <c r="A156" s="46" t="s">
        <v>391</v>
      </c>
      <c r="B156" s="46" t="s">
        <v>392</v>
      </c>
    </row>
    <row r="157" spans="1:2" x14ac:dyDescent="0.2">
      <c r="A157" s="46" t="s">
        <v>779</v>
      </c>
      <c r="B157" s="46" t="s">
        <v>230</v>
      </c>
    </row>
    <row r="158" spans="1:2" x14ac:dyDescent="0.2">
      <c r="A158" s="46" t="s">
        <v>2642</v>
      </c>
      <c r="B158" s="46" t="s">
        <v>2469</v>
      </c>
    </row>
    <row r="159" spans="1:2" x14ac:dyDescent="0.2">
      <c r="A159" s="46" t="s">
        <v>3672</v>
      </c>
      <c r="B159" s="46" t="s">
        <v>2582</v>
      </c>
    </row>
    <row r="160" spans="1:2" x14ac:dyDescent="0.2">
      <c r="A160" s="46" t="s">
        <v>2628</v>
      </c>
      <c r="B160" s="46" t="s">
        <v>2781</v>
      </c>
    </row>
    <row r="161" spans="1:2" x14ac:dyDescent="0.2">
      <c r="A161" s="46" t="s">
        <v>2629</v>
      </c>
      <c r="B161" s="46" t="s">
        <v>697</v>
      </c>
    </row>
    <row r="162" spans="1:2" x14ac:dyDescent="0.2">
      <c r="A162" s="46" t="s">
        <v>3078</v>
      </c>
      <c r="B162" s="46" t="s">
        <v>652</v>
      </c>
    </row>
    <row r="163" spans="1:2" x14ac:dyDescent="0.2">
      <c r="A163" s="46" t="s">
        <v>595</v>
      </c>
      <c r="B163" s="46" t="s">
        <v>987</v>
      </c>
    </row>
    <row r="164" spans="1:2" x14ac:dyDescent="0.2">
      <c r="A164" s="46" t="s">
        <v>2452</v>
      </c>
      <c r="B164" s="46" t="s">
        <v>2591</v>
      </c>
    </row>
    <row r="165" spans="1:2" x14ac:dyDescent="0.2">
      <c r="A165" s="46" t="s">
        <v>3667</v>
      </c>
      <c r="B165" s="46" t="s">
        <v>2438</v>
      </c>
    </row>
    <row r="166" spans="1:2" x14ac:dyDescent="0.2">
      <c r="A166" s="46" t="s">
        <v>2670</v>
      </c>
      <c r="B166" s="46" t="s">
        <v>909</v>
      </c>
    </row>
    <row r="167" spans="1:2" x14ac:dyDescent="0.2">
      <c r="A167" s="46" t="s">
        <v>2973</v>
      </c>
      <c r="B167" s="46" t="s">
        <v>2966</v>
      </c>
    </row>
    <row r="168" spans="1:2" x14ac:dyDescent="0.2">
      <c r="A168" s="46" t="s">
        <v>3671</v>
      </c>
      <c r="B168" s="46" t="s">
        <v>493</v>
      </c>
    </row>
    <row r="169" spans="1:2" x14ac:dyDescent="0.2">
      <c r="A169" s="46" t="s">
        <v>1214</v>
      </c>
      <c r="B169" s="46" t="s">
        <v>2941</v>
      </c>
    </row>
    <row r="170" spans="1:2" x14ac:dyDescent="0.2">
      <c r="A170" s="46" t="s">
        <v>393</v>
      </c>
      <c r="B170" s="46" t="s">
        <v>394</v>
      </c>
    </row>
    <row r="171" spans="1:2" x14ac:dyDescent="0.2">
      <c r="A171" s="46" t="s">
        <v>1431</v>
      </c>
      <c r="B171" s="46" t="s">
        <v>1798</v>
      </c>
    </row>
    <row r="172" spans="1:2" x14ac:dyDescent="0.2">
      <c r="A172" s="46" t="s">
        <v>3668</v>
      </c>
      <c r="B172" s="46" t="s">
        <v>2451</v>
      </c>
    </row>
    <row r="173" spans="1:2" x14ac:dyDescent="0.2">
      <c r="A173" s="46" t="s">
        <v>395</v>
      </c>
      <c r="B173" s="46" t="s">
        <v>396</v>
      </c>
    </row>
    <row r="174" spans="1:2" x14ac:dyDescent="0.2">
      <c r="A174" s="46" t="s">
        <v>2633</v>
      </c>
      <c r="B174" s="46" t="s">
        <v>2117</v>
      </c>
    </row>
    <row r="175" spans="1:2" x14ac:dyDescent="0.2">
      <c r="A175" s="46" t="s">
        <v>2655</v>
      </c>
      <c r="B175" s="46" t="s">
        <v>3282</v>
      </c>
    </row>
    <row r="176" spans="1:2" x14ac:dyDescent="0.2">
      <c r="A176" s="46" t="s">
        <v>397</v>
      </c>
      <c r="B176" s="46" t="s">
        <v>398</v>
      </c>
    </row>
    <row r="177" spans="1:2" x14ac:dyDescent="0.2">
      <c r="A177" s="46" t="s">
        <v>399</v>
      </c>
      <c r="B177" s="46" t="s">
        <v>400</v>
      </c>
    </row>
    <row r="178" spans="1:2" x14ac:dyDescent="0.2">
      <c r="A178" s="46" t="s">
        <v>3673</v>
      </c>
      <c r="B178" s="46" t="s">
        <v>2596</v>
      </c>
    </row>
    <row r="179" spans="1:2" x14ac:dyDescent="0.2">
      <c r="A179" s="46" t="s">
        <v>401</v>
      </c>
      <c r="B179" s="46" t="s">
        <v>402</v>
      </c>
    </row>
    <row r="180" spans="1:2" x14ac:dyDescent="0.2">
      <c r="A180" s="46" t="s">
        <v>594</v>
      </c>
      <c r="B180" s="46" t="s">
        <v>2873</v>
      </c>
    </row>
    <row r="181" spans="1:2" x14ac:dyDescent="0.2">
      <c r="A181" s="46" t="s">
        <v>2640</v>
      </c>
      <c r="B181" s="46" t="s">
        <v>2300</v>
      </c>
    </row>
    <row r="182" spans="1:2" x14ac:dyDescent="0.2">
      <c r="A182" s="46" t="s">
        <v>599</v>
      </c>
      <c r="B182" s="46" t="s">
        <v>3679</v>
      </c>
    </row>
    <row r="183" spans="1:2" x14ac:dyDescent="0.2">
      <c r="A183" s="46" t="s">
        <v>2675</v>
      </c>
      <c r="B183" s="46" t="s">
        <v>2282</v>
      </c>
    </row>
    <row r="184" spans="1:2" x14ac:dyDescent="0.2">
      <c r="A184" s="46" t="s">
        <v>601</v>
      </c>
      <c r="B184" s="46" t="s">
        <v>644</v>
      </c>
    </row>
    <row r="185" spans="1:2" x14ac:dyDescent="0.2">
      <c r="A185" s="46" t="s">
        <v>1257</v>
      </c>
      <c r="B185" s="46" t="s">
        <v>1151</v>
      </c>
    </row>
    <row r="186" spans="1:2" x14ac:dyDescent="0.2">
      <c r="A186" s="50">
        <v>6022</v>
      </c>
      <c r="B186" s="46" t="s">
        <v>3759</v>
      </c>
    </row>
    <row r="187" spans="1:2" x14ac:dyDescent="0.2">
      <c r="A187" s="50">
        <v>6025</v>
      </c>
      <c r="B187" s="46" t="s">
        <v>3760</v>
      </c>
    </row>
    <row r="188" spans="1:2" x14ac:dyDescent="0.2">
      <c r="A188" s="50">
        <v>6028</v>
      </c>
      <c r="B188" s="46" t="s">
        <v>3761</v>
      </c>
    </row>
    <row r="189" spans="1:2" x14ac:dyDescent="0.2">
      <c r="A189" s="50">
        <v>6020</v>
      </c>
      <c r="B189" s="46" t="s">
        <v>3762</v>
      </c>
    </row>
    <row r="190" spans="1:2" x14ac:dyDescent="0.2">
      <c r="A190" s="50">
        <v>6012</v>
      </c>
      <c r="B190" s="46" t="s">
        <v>3763</v>
      </c>
    </row>
    <row r="191" spans="1:2" x14ac:dyDescent="0.2">
      <c r="A191" s="50">
        <v>6013</v>
      </c>
      <c r="B191" s="46" t="s">
        <v>3764</v>
      </c>
    </row>
    <row r="192" spans="1:2" x14ac:dyDescent="0.2">
      <c r="A192" s="50">
        <v>6015</v>
      </c>
      <c r="B192" s="46" t="s">
        <v>3765</v>
      </c>
    </row>
    <row r="193" spans="1:2" x14ac:dyDescent="0.2">
      <c r="A193" s="50">
        <v>6017</v>
      </c>
      <c r="B193" s="46" t="s">
        <v>3766</v>
      </c>
    </row>
    <row r="194" spans="1:2" x14ac:dyDescent="0.2">
      <c r="A194" s="50">
        <v>6069</v>
      </c>
      <c r="B194" s="46" t="s">
        <v>3767</v>
      </c>
    </row>
    <row r="195" spans="1:2" x14ac:dyDescent="0.2">
      <c r="A195" s="50">
        <v>6073</v>
      </c>
      <c r="B195" s="46" t="s">
        <v>3768</v>
      </c>
    </row>
    <row r="196" spans="1:2" x14ac:dyDescent="0.2">
      <c r="A196" s="50">
        <v>6075</v>
      </c>
      <c r="B196" s="46" t="s">
        <v>3769</v>
      </c>
    </row>
    <row r="197" spans="1:2" x14ac:dyDescent="0.2">
      <c r="A197" s="50">
        <v>6079</v>
      </c>
      <c r="B197" s="46" t="s">
        <v>3770</v>
      </c>
    </row>
    <row r="198" spans="1:2" x14ac:dyDescent="0.2">
      <c r="A198" s="50">
        <v>6082</v>
      </c>
      <c r="B198" s="46" t="s">
        <v>3771</v>
      </c>
    </row>
    <row r="199" spans="1:2" x14ac:dyDescent="0.2">
      <c r="A199" s="50">
        <v>6086</v>
      </c>
      <c r="B199" s="46" t="s">
        <v>3772</v>
      </c>
    </row>
    <row r="200" spans="1:2" x14ac:dyDescent="0.2">
      <c r="A200" s="50">
        <v>6039</v>
      </c>
      <c r="B200" s="46" t="s">
        <v>3773</v>
      </c>
    </row>
    <row r="201" spans="1:2" x14ac:dyDescent="0.2">
      <c r="A201" s="50">
        <v>6041</v>
      </c>
      <c r="B201" s="46" t="s">
        <v>3774</v>
      </c>
    </row>
    <row r="202" spans="1:2" x14ac:dyDescent="0.2">
      <c r="A202" s="50">
        <v>6021</v>
      </c>
      <c r="B202" s="46" t="s">
        <v>3775</v>
      </c>
    </row>
    <row r="203" spans="1:2" x14ac:dyDescent="0.2">
      <c r="A203" s="50">
        <v>6407</v>
      </c>
      <c r="B203" s="46" t="s">
        <v>3776</v>
      </c>
    </row>
    <row r="204" spans="1:2" x14ac:dyDescent="0.2">
      <c r="A204" s="50">
        <v>6023</v>
      </c>
      <c r="B204" s="46" t="s">
        <v>3777</v>
      </c>
    </row>
    <row r="205" spans="1:2" x14ac:dyDescent="0.2">
      <c r="A205" s="50">
        <v>6024</v>
      </c>
      <c r="B205" s="46" t="s">
        <v>3778</v>
      </c>
    </row>
    <row r="206" spans="1:2" x14ac:dyDescent="0.2">
      <c r="A206" s="50">
        <v>6091</v>
      </c>
      <c r="B206" s="46" t="s">
        <v>3779</v>
      </c>
    </row>
    <row r="207" spans="1:2" x14ac:dyDescent="0.2">
      <c r="A207" s="50">
        <v>6049</v>
      </c>
      <c r="B207" s="46" t="s">
        <v>3780</v>
      </c>
    </row>
    <row r="208" spans="1:2" x14ac:dyDescent="0.2">
      <c r="A208" s="50">
        <v>6414</v>
      </c>
      <c r="B208" s="46" t="s">
        <v>3781</v>
      </c>
    </row>
    <row r="209" spans="1:2" x14ac:dyDescent="0.2">
      <c r="A209" s="50">
        <v>6032</v>
      </c>
      <c r="B209" s="46" t="s">
        <v>3782</v>
      </c>
    </row>
    <row r="210" spans="1:2" x14ac:dyDescent="0.2">
      <c r="A210" s="50">
        <v>6206</v>
      </c>
      <c r="B210" s="46" t="s">
        <v>3783</v>
      </c>
    </row>
    <row r="211" spans="1:2" x14ac:dyDescent="0.2">
      <c r="A211" s="50">
        <v>6052</v>
      </c>
      <c r="B211" s="46" t="s">
        <v>3784</v>
      </c>
    </row>
    <row r="212" spans="1:2" x14ac:dyDescent="0.2">
      <c r="A212" s="50">
        <v>6092</v>
      </c>
      <c r="B212" s="46" t="s">
        <v>3785</v>
      </c>
    </row>
    <row r="213" spans="1:2" x14ac:dyDescent="0.2">
      <c r="A213" s="50">
        <v>6095</v>
      </c>
      <c r="B213" s="46" t="s">
        <v>3786</v>
      </c>
    </row>
    <row r="214" spans="1:2" x14ac:dyDescent="0.2">
      <c r="A214" s="50">
        <v>6108</v>
      </c>
      <c r="B214" s="46" t="s">
        <v>3787</v>
      </c>
    </row>
    <row r="215" spans="1:2" x14ac:dyDescent="0.2">
      <c r="A215" s="50">
        <v>6101</v>
      </c>
      <c r="B215" s="46" t="s">
        <v>3788</v>
      </c>
    </row>
    <row r="216" spans="1:2" x14ac:dyDescent="0.2">
      <c r="A216" s="50">
        <v>6061</v>
      </c>
      <c r="B216" s="46" t="s">
        <v>3789</v>
      </c>
    </row>
    <row r="217" spans="1:2" x14ac:dyDescent="0.2">
      <c r="A217" s="50">
        <v>6102</v>
      </c>
      <c r="B217" s="46" t="s">
        <v>3790</v>
      </c>
    </row>
    <row r="218" spans="1:2" x14ac:dyDescent="0.2">
      <c r="A218" s="50">
        <v>6107</v>
      </c>
      <c r="B218" s="46" t="s">
        <v>3791</v>
      </c>
    </row>
    <row r="219" spans="1:2" x14ac:dyDescent="0.2">
      <c r="A219" s="50">
        <v>6415</v>
      </c>
      <c r="B219" s="46" t="s">
        <v>3792</v>
      </c>
    </row>
    <row r="220" spans="1:2" x14ac:dyDescent="0.2">
      <c r="A220" s="50">
        <v>6031</v>
      </c>
      <c r="B220" s="46" t="s">
        <v>3793</v>
      </c>
    </row>
    <row r="221" spans="1:2" x14ac:dyDescent="0.2">
      <c r="A221" s="50">
        <v>6099</v>
      </c>
      <c r="B221" s="46" t="s">
        <v>3794</v>
      </c>
    </row>
    <row r="222" spans="1:2" x14ac:dyDescent="0.2">
      <c r="A222" s="50">
        <v>6109</v>
      </c>
      <c r="B222" s="46" t="s">
        <v>3795</v>
      </c>
    </row>
    <row r="223" spans="1:2" x14ac:dyDescent="0.2">
      <c r="A223" s="50">
        <v>6110</v>
      </c>
      <c r="B223" s="46" t="s">
        <v>3796</v>
      </c>
    </row>
    <row r="224" spans="1:2" x14ac:dyDescent="0.2">
      <c r="A224" s="50">
        <v>6112</v>
      </c>
      <c r="B224" s="46" t="s">
        <v>3797</v>
      </c>
    </row>
    <row r="225" spans="1:2" x14ac:dyDescent="0.2">
      <c r="A225" s="50">
        <v>6210</v>
      </c>
      <c r="B225" s="46" t="s">
        <v>3798</v>
      </c>
    </row>
    <row r="226" spans="1:2" x14ac:dyDescent="0.2">
      <c r="A226" s="50">
        <v>6204</v>
      </c>
      <c r="B226" s="46" t="s">
        <v>3799</v>
      </c>
    </row>
    <row r="227" spans="1:2" x14ac:dyDescent="0.2">
      <c r="A227" s="50">
        <v>6408</v>
      </c>
      <c r="B227" s="46" t="s">
        <v>3800</v>
      </c>
    </row>
    <row r="228" spans="1:2" x14ac:dyDescent="0.2">
      <c r="A228" s="50">
        <v>6211</v>
      </c>
      <c r="B228" s="46" t="s">
        <v>3801</v>
      </c>
    </row>
    <row r="229" spans="1:2" x14ac:dyDescent="0.2">
      <c r="A229" s="50">
        <v>8115</v>
      </c>
      <c r="B229" s="46" t="s">
        <v>3802</v>
      </c>
    </row>
    <row r="230" spans="1:2" x14ac:dyDescent="0.2">
      <c r="A230" s="50">
        <v>6199</v>
      </c>
      <c r="B230" s="46" t="s">
        <v>3803</v>
      </c>
    </row>
    <row r="231" spans="1:2" x14ac:dyDescent="0.2">
      <c r="A231" s="50">
        <v>6125</v>
      </c>
      <c r="B231" s="46" t="s">
        <v>3804</v>
      </c>
    </row>
    <row r="232" spans="1:2" x14ac:dyDescent="0.2">
      <c r="A232" s="50">
        <v>6127</v>
      </c>
      <c r="B232" s="46" t="s">
        <v>3805</v>
      </c>
    </row>
    <row r="233" spans="1:2" x14ac:dyDescent="0.2">
      <c r="A233" s="50">
        <v>6129</v>
      </c>
      <c r="B233" s="46" t="s">
        <v>3806</v>
      </c>
    </row>
    <row r="234" spans="1:2" x14ac:dyDescent="0.2">
      <c r="A234" s="50">
        <v>6063</v>
      </c>
      <c r="B234" s="46" t="s">
        <v>3807</v>
      </c>
    </row>
    <row r="235" spans="1:2" x14ac:dyDescent="0.2">
      <c r="A235" s="50">
        <v>6064</v>
      </c>
      <c r="B235" s="46" t="s">
        <v>3808</v>
      </c>
    </row>
    <row r="236" spans="1:2" x14ac:dyDescent="0.2">
      <c r="A236" s="50">
        <v>6416</v>
      </c>
      <c r="B236" s="46" t="s">
        <v>3809</v>
      </c>
    </row>
    <row r="237" spans="1:2" x14ac:dyDescent="0.2">
      <c r="A237" s="50">
        <v>6215</v>
      </c>
      <c r="B237" s="46" t="s">
        <v>3810</v>
      </c>
    </row>
    <row r="238" spans="1:2" x14ac:dyDescent="0.2">
      <c r="A238" s="50">
        <v>6038</v>
      </c>
      <c r="B238" s="46" t="s">
        <v>3811</v>
      </c>
    </row>
    <row r="239" spans="1:2" x14ac:dyDescent="0.2">
      <c r="A239" s="50">
        <v>6410</v>
      </c>
      <c r="B239" s="46" t="s">
        <v>3812</v>
      </c>
    </row>
    <row r="240" spans="1:2" x14ac:dyDescent="0.2">
      <c r="A240" s="50">
        <v>6409</v>
      </c>
      <c r="B240" s="46" t="s">
        <v>3813</v>
      </c>
    </row>
    <row r="241" spans="1:2" x14ac:dyDescent="0.2">
      <c r="A241" s="50">
        <v>8819</v>
      </c>
      <c r="B241" s="46" t="s">
        <v>3814</v>
      </c>
    </row>
    <row r="242" spans="1:2" x14ac:dyDescent="0.2">
      <c r="A242" s="50">
        <v>6053</v>
      </c>
      <c r="B242" s="46" t="s">
        <v>3815</v>
      </c>
    </row>
    <row r="243" spans="1:2" x14ac:dyDescent="0.2">
      <c r="A243" s="50">
        <v>6411</v>
      </c>
      <c r="B243" s="46" t="s">
        <v>3816</v>
      </c>
    </row>
    <row r="244" spans="1:2" x14ac:dyDescent="0.2">
      <c r="A244" s="50">
        <v>9726</v>
      </c>
      <c r="B244" s="46" t="s">
        <v>3817</v>
      </c>
    </row>
    <row r="245" spans="1:2" x14ac:dyDescent="0.2">
      <c r="A245" s="50" t="s">
        <v>2760</v>
      </c>
      <c r="B245" s="46" t="s">
        <v>3823</v>
      </c>
    </row>
    <row r="246" spans="1:2" x14ac:dyDescent="0.2">
      <c r="A246" s="50">
        <v>6178</v>
      </c>
      <c r="B246" s="46" t="s">
        <v>3818</v>
      </c>
    </row>
    <row r="247" spans="1:2" x14ac:dyDescent="0.2">
      <c r="A247" s="50">
        <v>6011</v>
      </c>
      <c r="B247" s="46" t="s">
        <v>3819</v>
      </c>
    </row>
    <row r="248" spans="1:2" x14ac:dyDescent="0.2">
      <c r="A248" s="50">
        <v>6176</v>
      </c>
      <c r="B248" s="46" t="s">
        <v>3889</v>
      </c>
    </row>
    <row r="249" spans="1:2" x14ac:dyDescent="0.2">
      <c r="A249" s="50">
        <v>6412</v>
      </c>
      <c r="B249" s="46" t="s">
        <v>3821</v>
      </c>
    </row>
    <row r="250" spans="1:2" x14ac:dyDescent="0.2">
      <c r="A250" s="50">
        <v>6175</v>
      </c>
      <c r="B250" s="46" t="s">
        <v>3822</v>
      </c>
    </row>
    <row r="302" spans="1:2" x14ac:dyDescent="0.2">
      <c r="A302" s="48"/>
      <c r="B302" s="49"/>
    </row>
    <row r="303" spans="1:2" x14ac:dyDescent="0.2">
      <c r="A303" s="48"/>
      <c r="B303" s="49"/>
    </row>
    <row r="304" spans="1:2" x14ac:dyDescent="0.2">
      <c r="A304" s="48"/>
      <c r="B304" s="49"/>
    </row>
    <row r="305" spans="1:2" x14ac:dyDescent="0.2">
      <c r="A305" s="48"/>
      <c r="B305" s="49"/>
    </row>
    <row r="306" spans="1:2" x14ac:dyDescent="0.2">
      <c r="A306" s="48"/>
      <c r="B306" s="49"/>
    </row>
    <row r="307" spans="1:2" x14ac:dyDescent="0.2">
      <c r="A307" s="48"/>
      <c r="B307" s="49"/>
    </row>
    <row r="308" spans="1:2" x14ac:dyDescent="0.2">
      <c r="A308" s="48"/>
      <c r="B308" s="49"/>
    </row>
    <row r="309" spans="1:2" x14ac:dyDescent="0.2">
      <c r="A309" s="48"/>
      <c r="B309" s="49"/>
    </row>
    <row r="310" spans="1:2" x14ac:dyDescent="0.2">
      <c r="A310" s="48"/>
      <c r="B310" s="49"/>
    </row>
  </sheetData>
  <sheetProtection password="CF43" sheet="1"/>
  <mergeCells count="2">
    <mergeCell ref="A1:A2"/>
    <mergeCell ref="B1:B2"/>
  </mergeCells>
  <phoneticPr fontId="1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Instructions</vt:lpstr>
      <vt:lpstr>1-Cover Page</vt:lpstr>
      <vt:lpstr>2-Match Budget Detail</vt:lpstr>
      <vt:lpstr>2a Match Budget Summary</vt:lpstr>
      <vt:lpstr>3-Budget Detail</vt:lpstr>
      <vt:lpstr>3a-Budget Summary</vt:lpstr>
      <vt:lpstr>4-Annual Financial Report</vt:lpstr>
      <vt:lpstr>NOTES</vt:lpstr>
      <vt:lpstr>6-Code Table</vt:lpstr>
      <vt:lpstr>Master Code Table</vt:lpstr>
      <vt:lpstr>Master Code Table (2)</vt:lpstr>
      <vt:lpstr>List Data</vt:lpstr>
      <vt:lpstr>CDE - Automated Data Exchange D</vt:lpstr>
      <vt:lpstr>AFR Variance</vt:lpstr>
      <vt:lpstr>Sheet1</vt:lpstr>
      <vt:lpstr>Sheet2</vt:lpstr>
      <vt:lpstr>Sheet3</vt:lpstr>
      <vt:lpstr>bdgCost</vt:lpstr>
      <vt:lpstr>bdgObj</vt:lpstr>
      <vt:lpstr>bdgProg</vt:lpstr>
      <vt:lpstr>Budget</vt:lpstr>
      <vt:lpstr>coverpage</vt:lpstr>
      <vt:lpstr>District_table</vt:lpstr>
      <vt:lpstr>ngfCost</vt:lpstr>
      <vt:lpstr>ngfObj</vt:lpstr>
      <vt:lpstr>ngfProg</vt:lpstr>
      <vt:lpstr>Objects</vt:lpstr>
      <vt:lpstr>'1-Cover Page'!Print_Area</vt:lpstr>
      <vt:lpstr>'2-Match Budget Detail'!Print_Area</vt:lpstr>
      <vt:lpstr>'3-Budget Detail'!Print_Area</vt:lpstr>
      <vt:lpstr>'4-Annual Financial Report'!Print_Area</vt:lpstr>
      <vt:lpstr>Program</vt:lpstr>
      <vt:lpstr>Program2</vt:lpstr>
      <vt:lpstr>Year</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Family</dc:creator>
  <cp:lastModifiedBy>Simons-Lindsey, Jennifer</cp:lastModifiedBy>
  <cp:lastPrinted>2017-05-17T21:47:00Z</cp:lastPrinted>
  <dcterms:created xsi:type="dcterms:W3CDTF">2000-08-08T04:24:21Z</dcterms:created>
  <dcterms:modified xsi:type="dcterms:W3CDTF">2021-09-08T20:24:57Z</dcterms:modified>
</cp:coreProperties>
</file>