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4620" windowWidth="22005" windowHeight="12510" tabRatio="793" activeTab="1"/>
  </bookViews>
  <sheets>
    <sheet name="Instructions" sheetId="1" r:id="rId1"/>
    <sheet name="TQ Cover Page" sheetId="2" r:id="rId2"/>
    <sheet name="TQ Year One" sheetId="3" r:id="rId3"/>
    <sheet name=" TQ Year Two" sheetId="4" r:id="rId4"/>
    <sheet name="TQ MATCH YRS 1 &amp; 2" sheetId="5" r:id="rId5"/>
    <sheet name="TQ SUMMARY &amp; AFR" sheetId="6" r:id="rId6"/>
    <sheet name="TQ Comments" sheetId="7" r:id="rId7"/>
  </sheets>
  <externalReferences>
    <externalReference r:id="rId10"/>
    <externalReference r:id="rId11"/>
    <externalReference r:id="rId12"/>
  </externalReferences>
  <definedNames>
    <definedName name="bdgCost">'[1]3a-Budget Detail'!$C$7:$C$100</definedName>
    <definedName name="bdgObj">'[1]3a-Budget Detail'!$B$7:$B$100</definedName>
    <definedName name="bdgProg">'[1]3a-Budget Detail'!$A$7:$A$100</definedName>
    <definedName name="eqpAdmin">'[1]5a-Equipment Detail'!$E$8:$E$100</definedName>
    <definedName name="eqpCost">'[1]5a-Equipment Detail'!$B$8:$B$100</definedName>
    <definedName name="funding2">'[2]Other'!#REF!</definedName>
    <definedName name="line1_6a" localSheetId="3">' TQ Year Two'!$A$6</definedName>
    <definedName name="line1_6a" localSheetId="6">'TQ Comments'!$A$6</definedName>
    <definedName name="line1_6a" localSheetId="1">'TQ Cover Page'!$A$7</definedName>
    <definedName name="line1_6a" localSheetId="4">'TQ MATCH YRS 1 &amp; 2'!$A$6</definedName>
    <definedName name="line1_6a" localSheetId="5">'TQ SUMMARY &amp; AFR'!#REF!</definedName>
    <definedName name="_xlnm.Print_Area" localSheetId="3">' TQ Year Two'!$A$1:$D$22</definedName>
    <definedName name="_xlnm.Print_Area" localSheetId="1">'TQ Cover Page'!$A$1:$IK$46</definedName>
    <definedName name="_xlnm.Print_Area" localSheetId="4">'TQ MATCH YRS 1 &amp; 2'!$A$1:$D$23</definedName>
    <definedName name="_xlnm.Print_Area" localSheetId="2">'TQ Year One'!$A$1:$D$23</definedName>
    <definedName name="report">'[3]Other'!$C$60:$C$62</definedName>
    <definedName name="signover">#REF!</definedName>
    <definedName name="signovercol1">#REF!</definedName>
  </definedNames>
  <calcPr fullCalcOnLoad="1"/>
</workbook>
</file>

<file path=xl/comments2.xml><?xml version="1.0" encoding="utf-8"?>
<comments xmlns="http://schemas.openxmlformats.org/spreadsheetml/2006/main">
  <authors>
    <author>education</author>
    <author>ims</author>
    <author>Mayfield_S</author>
  </authors>
  <commentList>
    <comment ref="F7" authorId="0">
      <text>
        <r>
          <rPr>
            <b/>
            <sz val="8"/>
            <rFont val="Tahoma"/>
            <family val="2"/>
          </rPr>
          <t>This value should equal the district's or BOCES allocation.</t>
        </r>
        <r>
          <rPr>
            <sz val="8"/>
            <rFont val="Tahoma"/>
            <family val="2"/>
          </rPr>
          <t xml:space="preserve">
</t>
        </r>
      </text>
    </comment>
    <comment ref="E7" authorId="0">
      <text>
        <r>
          <rPr>
            <b/>
            <sz val="8"/>
            <rFont val="Tahoma"/>
            <family val="2"/>
          </rPr>
          <t>This value should equal the district's or BOCES allocation.</t>
        </r>
        <r>
          <rPr>
            <sz val="8"/>
            <rFont val="Tahoma"/>
            <family val="2"/>
          </rPr>
          <t xml:space="preserve">
</t>
        </r>
      </text>
    </comment>
    <comment ref="B7" authorId="1">
      <text>
        <r>
          <rPr>
            <b/>
            <sz val="8"/>
            <rFont val="Tahoma"/>
            <family val="2"/>
          </rPr>
          <t>Select from the drop-down list on dialog</t>
        </r>
      </text>
    </comment>
    <comment ref="B8" authorId="2">
      <text>
        <r>
          <rPr>
            <b/>
            <sz val="8"/>
            <rFont val="Tahoma"/>
            <family val="2"/>
          </rPr>
          <t xml:space="preserve">Leave </t>
        </r>
        <r>
          <rPr>
            <b/>
            <u val="single"/>
            <sz val="8"/>
            <rFont val="Tahoma"/>
            <family val="2"/>
          </rPr>
          <t>blank</t>
        </r>
        <r>
          <rPr>
            <b/>
            <sz val="8"/>
            <rFont val="Tahoma"/>
            <family val="2"/>
          </rPr>
          <t xml:space="preserve"> if an Original Budget 
</t>
        </r>
        <r>
          <rPr>
            <b/>
            <u val="single"/>
            <sz val="8"/>
            <rFont val="Tahoma"/>
            <family val="2"/>
          </rPr>
          <t>Enter a number</t>
        </r>
        <r>
          <rPr>
            <b/>
            <sz val="8"/>
            <rFont val="Tahoma"/>
            <family val="2"/>
          </rPr>
          <t xml:space="preserve"> 1-9 on dialog to indicate
a modification or revision number.</t>
        </r>
      </text>
    </comment>
    <comment ref="B9" authorId="1">
      <text>
        <r>
          <rPr>
            <b/>
            <sz val="8"/>
            <rFont val="Tahoma"/>
            <family val="2"/>
          </rPr>
          <t>Enter date prepared on dialog.</t>
        </r>
      </text>
    </comment>
  </commentList>
</comments>
</file>

<file path=xl/comments3.xml><?xml version="1.0" encoding="utf-8"?>
<comments xmlns="http://schemas.openxmlformats.org/spreadsheetml/2006/main">
  <authors>
    <author>education</author>
  </authors>
  <commentList>
    <comment ref="E6" authorId="0">
      <text>
        <r>
          <rPr>
            <b/>
            <sz val="8"/>
            <rFont val="Tahoma"/>
            <family val="2"/>
          </rPr>
          <t>This value should equal the district's or BOCES allocation.</t>
        </r>
        <r>
          <rPr>
            <sz val="8"/>
            <rFont val="Tahoma"/>
            <family val="2"/>
          </rPr>
          <t xml:space="preserve">
</t>
        </r>
      </text>
    </comment>
    <comment ref="F6" authorId="0">
      <text>
        <r>
          <rPr>
            <b/>
            <sz val="8"/>
            <rFont val="Tahoma"/>
            <family val="2"/>
          </rPr>
          <t>This value should equal the district's or BOCES allocation.</t>
        </r>
        <r>
          <rPr>
            <sz val="8"/>
            <rFont val="Tahoma"/>
            <family val="2"/>
          </rPr>
          <t xml:space="preserve">
</t>
        </r>
      </text>
    </comment>
  </commentList>
</comments>
</file>

<file path=xl/comments4.xml><?xml version="1.0" encoding="utf-8"?>
<comments xmlns="http://schemas.openxmlformats.org/spreadsheetml/2006/main">
  <authors>
    <author>education</author>
  </authors>
  <commentList>
    <comment ref="F6" authorId="0">
      <text>
        <r>
          <rPr>
            <b/>
            <sz val="8"/>
            <rFont val="Tahoma"/>
            <family val="2"/>
          </rPr>
          <t>This value should equal the district's or BOCES allocation.</t>
        </r>
        <r>
          <rPr>
            <sz val="8"/>
            <rFont val="Tahoma"/>
            <family val="2"/>
          </rPr>
          <t xml:space="preserve">
</t>
        </r>
      </text>
    </comment>
    <comment ref="E6" authorId="0">
      <text>
        <r>
          <rPr>
            <b/>
            <sz val="8"/>
            <rFont val="Tahoma"/>
            <family val="2"/>
          </rPr>
          <t>This value should equal the district's or BOCES allocation.</t>
        </r>
        <r>
          <rPr>
            <sz val="8"/>
            <rFont val="Tahoma"/>
            <family val="2"/>
          </rPr>
          <t xml:space="preserve">
</t>
        </r>
      </text>
    </comment>
  </commentList>
</comments>
</file>

<file path=xl/comments5.xml><?xml version="1.0" encoding="utf-8"?>
<comments xmlns="http://schemas.openxmlformats.org/spreadsheetml/2006/main">
  <authors>
    <author>education</author>
  </authors>
  <commentList>
    <comment ref="F6" authorId="0">
      <text>
        <r>
          <rPr>
            <b/>
            <sz val="8"/>
            <rFont val="Tahoma"/>
            <family val="2"/>
          </rPr>
          <t>This value should equal the district's or BOCES allocation.</t>
        </r>
        <r>
          <rPr>
            <sz val="8"/>
            <rFont val="Tahoma"/>
            <family val="2"/>
          </rPr>
          <t xml:space="preserve">
</t>
        </r>
      </text>
    </comment>
    <comment ref="E6" authorId="0">
      <text>
        <r>
          <rPr>
            <b/>
            <sz val="8"/>
            <rFont val="Tahoma"/>
            <family val="2"/>
          </rPr>
          <t>This value should equal the district's or BOCES allocation.</t>
        </r>
        <r>
          <rPr>
            <sz val="8"/>
            <rFont val="Tahoma"/>
            <family val="2"/>
          </rPr>
          <t xml:space="preserve">
</t>
        </r>
      </text>
    </comment>
  </commentList>
</comments>
</file>

<file path=xl/comments7.xml><?xml version="1.0" encoding="utf-8"?>
<comments xmlns="http://schemas.openxmlformats.org/spreadsheetml/2006/main">
  <authors>
    <author>education</author>
  </authors>
  <commentList>
    <comment ref="F6" authorId="0">
      <text>
        <r>
          <rPr>
            <b/>
            <sz val="8"/>
            <rFont val="Tahoma"/>
            <family val="2"/>
          </rPr>
          <t>This value should equal the district's or BOCES allocation.</t>
        </r>
        <r>
          <rPr>
            <sz val="8"/>
            <rFont val="Tahoma"/>
            <family val="2"/>
          </rPr>
          <t xml:space="preserve">
</t>
        </r>
      </text>
    </comment>
    <comment ref="E6" authorId="0">
      <text>
        <r>
          <rPr>
            <b/>
            <sz val="8"/>
            <rFont val="Tahoma"/>
            <family val="2"/>
          </rPr>
          <t>This value should equal the district's or BOCES allocation.</t>
        </r>
        <r>
          <rPr>
            <sz val="8"/>
            <rFont val="Tahoma"/>
            <family val="2"/>
          </rPr>
          <t xml:space="preserve">
</t>
        </r>
      </text>
    </comment>
  </commentList>
</comments>
</file>

<file path=xl/sharedStrings.xml><?xml version="1.0" encoding="utf-8"?>
<sst xmlns="http://schemas.openxmlformats.org/spreadsheetml/2006/main" count="140" uniqueCount="91">
  <si>
    <t>Current Year Allocation</t>
  </si>
  <si>
    <t>Prior Year Carryover</t>
  </si>
  <si>
    <t>2a</t>
  </si>
  <si>
    <t>(Carryover is Estimate or Actual)</t>
  </si>
  <si>
    <r>
      <t xml:space="preserve">Total Funds Available </t>
    </r>
    <r>
      <rPr>
        <b/>
        <sz val="6"/>
        <rFont val="Arial"/>
        <family val="2"/>
      </rPr>
      <t>(lines 1, 2, 2a, &amp; 3)</t>
    </r>
  </si>
  <si>
    <t>Salaries (0100)</t>
  </si>
  <si>
    <t>Employee Benefits (0200)</t>
  </si>
  <si>
    <t>Purchased Professional &amp; Technical Services (0300)</t>
  </si>
  <si>
    <t>Other Purchased Services (0500)</t>
  </si>
  <si>
    <t>Supplies (0600)</t>
  </si>
  <si>
    <t>Other (0800)</t>
  </si>
  <si>
    <r>
      <t xml:space="preserve">Total Funds Available </t>
    </r>
    <r>
      <rPr>
        <sz val="8"/>
        <rFont val="Arial"/>
        <family val="2"/>
      </rPr>
      <t>(repeated from above)</t>
    </r>
  </si>
  <si>
    <t>Budget Summary</t>
  </si>
  <si>
    <t>Code:</t>
  </si>
  <si>
    <t>District:</t>
  </si>
  <si>
    <t>Description</t>
  </si>
  <si>
    <t>Comments</t>
  </si>
  <si>
    <t>Name:</t>
  </si>
  <si>
    <t>Title:</t>
  </si>
  <si>
    <t>Phone No.:</t>
  </si>
  <si>
    <t>E-mail:</t>
  </si>
  <si>
    <t xml:space="preserve">   Submit this file to this e-mail address:  </t>
  </si>
  <si>
    <t xml:space="preserve">Grants Fiscal Staff Contact </t>
  </si>
  <si>
    <t>Phone No.      E-mail Address</t>
  </si>
  <si>
    <t>Date:</t>
  </si>
  <si>
    <t>Report:</t>
  </si>
  <si>
    <t>Number:</t>
  </si>
  <si>
    <t>ANNUAL FINANCIAL REPORT - INSTRUCTIONS</t>
  </si>
  <si>
    <t>On the “Cover Page” sheet select "Annual Financial” using the dropdown feature.  Next please provide any change in contact information (Name, Phone No. and Email) and enter the date.</t>
  </si>
  <si>
    <t>Marti Rodriguez</t>
  </si>
  <si>
    <t>303-866-6769  rodriguez_m@cde.state.co.us</t>
  </si>
  <si>
    <t>ANNUAL FINANAL REPORT</t>
  </si>
  <si>
    <t>YEAR THREE BUDGET         07/01/13 - 06/30/14</t>
  </si>
  <si>
    <t>REPORT DUE</t>
  </si>
  <si>
    <t xml:space="preserve">REPORT DUE </t>
  </si>
  <si>
    <t>TOTAL BUDGET REQUESTED:</t>
  </si>
  <si>
    <t>Total Unobligated: (this will calculate after the completion of AFR)</t>
  </si>
  <si>
    <t>Total Budget/Expended</t>
  </si>
  <si>
    <t>Enter the following data on the cover sheet:</t>
  </si>
  <si>
    <r>
      <t>NOTE</t>
    </r>
    <r>
      <rPr>
        <sz val="10"/>
        <rFont val="Arial"/>
        <family val="2"/>
      </rPr>
      <t>:  This is the required fiscal report.  Submission each year must include all three years.  Incomplete forms will not be reviewed for approval.</t>
    </r>
  </si>
  <si>
    <r>
      <t xml:space="preserve">Employee Benefits - </t>
    </r>
    <r>
      <rPr>
        <sz val="10"/>
        <rFont val="Arial"/>
        <family val="2"/>
      </rPr>
      <t>Provide the rate benefits have been calculated</t>
    </r>
  </si>
  <si>
    <t>Budget and Annual Financial</t>
  </si>
  <si>
    <t>BUDGET/CONTINUATION INSTRUCTIONS</t>
  </si>
  <si>
    <r>
      <rPr>
        <b/>
        <sz val="10"/>
        <rFont val="Arial"/>
        <family val="2"/>
      </rPr>
      <t xml:space="preserve">Salaries - </t>
    </r>
    <r>
      <rPr>
        <sz val="10"/>
        <rFont val="Arial"/>
        <family val="2"/>
      </rPr>
      <t xml:space="preserve">Provide FTE, stipends and/or substitutes that are being budgeted for each year.  This detail must be sufficient to support the funding level being requested.  </t>
    </r>
    <r>
      <rPr>
        <i/>
        <sz val="10"/>
        <rFont val="Arial"/>
        <family val="2"/>
      </rPr>
      <t>Example:  3 FT Counselors to be hired for each of the following schools..MS 1, HS 1 and HS 2.  These are not replacing existing positions.</t>
    </r>
  </si>
  <si>
    <r>
      <t xml:space="preserve">Purchased Professional and Technical Service - </t>
    </r>
    <r>
      <rPr>
        <sz val="10"/>
        <rFont val="Arial"/>
        <family val="2"/>
      </rPr>
      <t xml:space="preserve">Provide detail that supports the level of funding being requested.  </t>
    </r>
    <r>
      <rPr>
        <i/>
        <sz val="10"/>
        <rFont val="Arial"/>
        <family val="2"/>
      </rPr>
      <t>Example: PD for counselors to receive ABC Training at $3,000, College in Colorado Training @ $200 for 5 counselors and additional PD TBD @ $3,000.</t>
    </r>
  </si>
  <si>
    <r>
      <t xml:space="preserve">Other Purchased Services - </t>
    </r>
    <r>
      <rPr>
        <sz val="10"/>
        <rFont val="Arial"/>
        <family val="2"/>
      </rPr>
      <t xml:space="preserve">Provide detail that supports the level of funding being requested. </t>
    </r>
    <r>
      <rPr>
        <b/>
        <sz val="10"/>
        <rFont val="Arial"/>
        <family val="2"/>
      </rPr>
      <t xml:space="preserve"> Example:  </t>
    </r>
    <r>
      <rPr>
        <i/>
        <sz val="10"/>
        <rFont val="Arial"/>
        <family val="2"/>
      </rPr>
      <t>Training in Denver for 2-day conference for 1 person--mileage $100, Meals $35 per day x 2 Days x 1 person, Hotel $80 x 2 nights x 1 person.  All travel must followed District per diem rates.</t>
    </r>
  </si>
  <si>
    <r>
      <t xml:space="preserve">Supplies - </t>
    </r>
    <r>
      <rPr>
        <sz val="10"/>
        <rFont val="Arial"/>
        <family val="2"/>
      </rPr>
      <t>Provide detail that supports the level of funding being requested</t>
    </r>
    <r>
      <rPr>
        <b/>
        <sz val="10"/>
        <rFont val="Arial"/>
        <family val="2"/>
      </rPr>
      <t xml:space="preserve">.  </t>
    </r>
    <r>
      <rPr>
        <i/>
        <sz val="10"/>
        <rFont val="Arial"/>
        <family val="2"/>
      </rPr>
      <t>Example:  $500 Meals for 3 student gatherings for an anticipated 300 students and parents,  $250 office supplies, $100 printer cartridges.</t>
    </r>
  </si>
  <si>
    <t>Grants Fiscal Contact:  Marti Rodriguez 303.866.6769  rodriguez_m@cde.state.co.us</t>
  </si>
  <si>
    <t>DO NOT SUBMIT AFR WITH A NEGATIVE UNOBLIGATED.  SUB GRANTEES CANNOT EXPEND MORE THAN AWARDED.</t>
  </si>
  <si>
    <t>Funding contingent on yearly appropriation</t>
  </si>
  <si>
    <t>Description of YEAR ONE Period Expenditure Activity-MUST INCLUDE FTE OR HOURLY WAGE AND ESTIMATED HOURS TO BE WORK</t>
  </si>
  <si>
    <t>CARRYOVER IS NOT ALLOWED ON THIS GRANT</t>
  </si>
  <si>
    <t>UNOBLIGATED FUNDS MUST BE RETURNED TO CDE</t>
  </si>
  <si>
    <t>FUNDING IS DEPENDENT ON APPROPRIATIONS MADE EACH YEAR</t>
  </si>
  <si>
    <t>ADMINISTRATIVE COSTS AND INDIRECTS ARE NOT ALLOWED ON THIS GRANT</t>
  </si>
  <si>
    <r>
      <t xml:space="preserve">Attach the Excel file and email to: </t>
    </r>
    <r>
      <rPr>
        <b/>
        <sz val="10"/>
        <rFont val="Arial"/>
        <family val="2"/>
      </rPr>
      <t xml:space="preserve"> rodriguez_m@cde.state.co.us</t>
    </r>
  </si>
  <si>
    <t>Original</t>
  </si>
  <si>
    <t>Colorado Teacher Quality Grant</t>
  </si>
  <si>
    <t>Year One (07/01/15 - 06/30/16), Year Two (07/12/16 - 06/30/17)</t>
  </si>
  <si>
    <t>Funding contingent on yearly appropriation.</t>
  </si>
  <si>
    <t>The Cover Page captures the Agency information as well as Contact Information.  If at any time during the course of this grant the contact information changes, please contact the CDE Program Manager and Grants Fiscal Analyst.</t>
  </si>
  <si>
    <t>●Agency Name</t>
  </si>
  <si>
    <t>●Agency Address</t>
  </si>
  <si>
    <t xml:space="preserve">Colorado Teacher Quality Budget - Year One,  Year Two </t>
  </si>
  <si>
    <t>The Grant Budget Sheet will capture years one expenditures</t>
  </si>
  <si>
    <t>Program Manager:</t>
  </si>
  <si>
    <t>Fiscal Manager:</t>
  </si>
  <si>
    <t xml:space="preserve">competitivegrant@cde.state.co.us </t>
  </si>
  <si>
    <t>Vendor Name:</t>
  </si>
  <si>
    <t>Address</t>
  </si>
  <si>
    <t>City, State Zip Code</t>
  </si>
  <si>
    <t>YEAR 1               7/1/15 - 6/30/16</t>
  </si>
  <si>
    <t>YEAR TWO        07/01/16 - 06/30/17</t>
  </si>
  <si>
    <t>YEAR TWO                 MATCH</t>
  </si>
  <si>
    <t>Description/Source</t>
  </si>
  <si>
    <t>Total MATCH</t>
  </si>
  <si>
    <t xml:space="preserve">Support Program  </t>
  </si>
  <si>
    <t xml:space="preserve">Subtotal Support Program </t>
  </si>
  <si>
    <t>EXAMPLE: Other Purchased Services</t>
  </si>
  <si>
    <t xml:space="preserve">Company A will provide three training sessions across Colorado anticipating to serve XXX individuals at an estimated cost of $50,000.  Company B will provide training in metro Denver at an estimated cost of $25,000.  </t>
  </si>
  <si>
    <t>Vendor</t>
  </si>
  <si>
    <t>YEAR ONE                  MATCH</t>
  </si>
  <si>
    <t xml:space="preserve">Support Program   </t>
  </si>
  <si>
    <t>YEAR ONE BUDGET 07/01/15 - 06/30/16</t>
  </si>
  <si>
    <t>YEAR TWO BUDGET  07/01/16 - 06/30/17</t>
  </si>
  <si>
    <t>YEAR ONE AFR 07/01/15 - 06/30/16</t>
  </si>
  <si>
    <t>YEAR TWO AFR  07/01/16 - 06/30/17</t>
  </si>
  <si>
    <t>●The name of the program manager</t>
  </si>
  <si>
    <t>●The fiscal manager</t>
  </si>
  <si>
    <t>The AFR is located on theTQ SUMMARY &amp; AFR Tab.  Please complete the final expenditures for each year.</t>
  </si>
  <si>
    <r>
      <t xml:space="preserve">Attach the Excel file and email to: </t>
    </r>
    <r>
      <rPr>
        <b/>
        <sz val="10"/>
        <rFont val="Arial"/>
        <family val="2"/>
      </rPr>
      <t xml:space="preserve"> competitivegrants@cde.state.co.us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</si>
</sst>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64">
    <font>
      <sz val="10"/>
      <name val="Arial"/>
      <family val="0"/>
    </font>
    <font>
      <sz val="11"/>
      <color indexed="8"/>
      <name val="Calibri"/>
      <family val="2"/>
    </font>
    <font>
      <u val="single"/>
      <sz val="10"/>
      <color indexed="12"/>
      <name val="Arial"/>
      <family val="2"/>
    </font>
    <font>
      <sz val="7"/>
      <name val="Arial"/>
      <family val="2"/>
    </font>
    <font>
      <b/>
      <sz val="11"/>
      <name val="Arial"/>
      <family val="2"/>
    </font>
    <font>
      <u val="single"/>
      <sz val="8"/>
      <color indexed="12"/>
      <name val="Arial"/>
      <family val="2"/>
    </font>
    <font>
      <b/>
      <u val="single"/>
      <sz val="10"/>
      <name val="Arial"/>
      <family val="2"/>
    </font>
    <font>
      <b/>
      <sz val="8"/>
      <name val="Arial"/>
      <family val="2"/>
    </font>
    <font>
      <sz val="8"/>
      <name val="Arial"/>
      <family val="2"/>
    </font>
    <font>
      <b/>
      <sz val="6"/>
      <name val="Arial"/>
      <family val="2"/>
    </font>
    <font>
      <sz val="8"/>
      <color indexed="9"/>
      <name val="Arial"/>
      <family val="2"/>
    </font>
    <font>
      <i/>
      <sz val="6"/>
      <name val="Arial"/>
      <family val="2"/>
    </font>
    <font>
      <i/>
      <sz val="8"/>
      <name val="Arial"/>
      <family val="2"/>
    </font>
    <font>
      <b/>
      <sz val="8"/>
      <name val="Tahoma"/>
      <family val="2"/>
    </font>
    <font>
      <sz val="8"/>
      <name val="Tahoma"/>
      <family val="2"/>
    </font>
    <font>
      <u val="single"/>
      <sz val="10"/>
      <name val="Arial"/>
      <family val="2"/>
    </font>
    <font>
      <b/>
      <sz val="10"/>
      <name val="Arial"/>
      <family val="2"/>
    </font>
    <font>
      <b/>
      <u val="single"/>
      <sz val="8"/>
      <name val="Tahoma"/>
      <family val="2"/>
    </font>
    <font>
      <b/>
      <sz val="9"/>
      <name val="Arial"/>
      <family val="2"/>
    </font>
    <font>
      <b/>
      <sz val="16"/>
      <name val="Arial"/>
      <family val="2"/>
    </font>
    <font>
      <b/>
      <sz val="12"/>
      <name val="Arial"/>
      <family val="2"/>
    </font>
    <font>
      <i/>
      <sz val="10"/>
      <name val="Arial"/>
      <family val="2"/>
    </font>
    <font>
      <sz val="11"/>
      <name val="Arial"/>
      <family val="2"/>
    </font>
    <font>
      <sz val="10"/>
      <color indexed="9"/>
      <name val="Arial"/>
      <family val="2"/>
    </font>
    <font>
      <b/>
      <u val="single"/>
      <sz val="14"/>
      <name val="Arial"/>
      <family val="2"/>
    </font>
    <font>
      <b/>
      <sz val="8"/>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8"/>
      <color indexed="63"/>
      <name val="Arial"/>
      <family val="2"/>
    </font>
    <font>
      <b/>
      <sz val="8"/>
      <color indexed="63"/>
      <name val="Arial"/>
      <family val="2"/>
    </font>
    <font>
      <i/>
      <sz val="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8"/>
      <color theme="1" tint="0.34999001026153564"/>
      <name val="Arial"/>
      <family val="2"/>
    </font>
    <font>
      <b/>
      <sz val="8"/>
      <color theme="1" tint="0.34999001026153564"/>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theme="0" tint="-0.1499900072813034"/>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bottom style="thin"/>
    </border>
    <border>
      <left/>
      <right/>
      <top style="thin"/>
      <bottom style="thin"/>
    </border>
    <border>
      <left style="thin"/>
      <right/>
      <top/>
      <bottom/>
    </border>
    <border>
      <left style="thin"/>
      <right style="thin">
        <color indexed="55"/>
      </right>
      <top style="thin"/>
      <bottom style="thin">
        <color indexed="55"/>
      </bottom>
    </border>
    <border>
      <left style="thin"/>
      <right style="thin">
        <color indexed="55"/>
      </right>
      <top style="thin">
        <color indexed="55"/>
      </top>
      <bottom/>
    </border>
    <border>
      <left/>
      <right style="thin">
        <color indexed="23"/>
      </right>
      <top style="thin"/>
      <bottom/>
    </border>
    <border>
      <left/>
      <right/>
      <top style="thin"/>
      <bottom/>
    </border>
    <border>
      <left/>
      <right style="thin"/>
      <top/>
      <bottom style="thin"/>
    </border>
    <border>
      <left style="thin"/>
      <right style="thin"/>
      <top style="thin"/>
      <bottom/>
    </border>
    <border>
      <left style="thin"/>
      <right style="thin">
        <color indexed="55"/>
      </right>
      <top/>
      <bottom style="thin">
        <color indexed="55"/>
      </bottom>
    </border>
    <border>
      <left/>
      <right style="thin">
        <color indexed="55"/>
      </right>
      <top style="thin"/>
      <bottom/>
    </border>
    <border>
      <left/>
      <right style="thin">
        <color indexed="55"/>
      </right>
      <top/>
      <bottom/>
    </border>
    <border>
      <left/>
      <right style="thin">
        <color indexed="55"/>
      </right>
      <top/>
      <bottom style="thin"/>
    </border>
    <border>
      <left/>
      <right style="thin"/>
      <top style="thin"/>
      <bottom style="thin"/>
    </border>
    <border>
      <left/>
      <right/>
      <top style="thin"/>
      <bottom style="thin">
        <color indexed="55"/>
      </bottom>
    </border>
    <border>
      <left/>
      <right/>
      <top/>
      <bottom style="thin">
        <color indexed="55"/>
      </bottom>
    </border>
    <border>
      <left style="thin">
        <color indexed="55"/>
      </left>
      <right style="thin">
        <color indexed="55"/>
      </right>
      <top style="thin"/>
      <bottom style="thin">
        <color indexed="55"/>
      </bottom>
    </border>
    <border>
      <left style="thin"/>
      <right style="thin">
        <color indexed="23"/>
      </right>
      <top style="thin"/>
      <bottom/>
    </border>
    <border>
      <left/>
      <right/>
      <top style="thin">
        <color indexed="55"/>
      </top>
      <bottom/>
    </border>
    <border>
      <left/>
      <right style="thin">
        <color indexed="55"/>
      </right>
      <top style="thin">
        <color indexed="55"/>
      </top>
      <bottom/>
    </border>
    <border>
      <left/>
      <right style="thin">
        <color indexed="55"/>
      </right>
      <top/>
      <bottom style="thin">
        <color indexed="55"/>
      </bottom>
    </border>
    <border>
      <left style="thin">
        <color indexed="23"/>
      </left>
      <right/>
      <top style="thin"/>
      <bottom/>
    </border>
    <border>
      <left style="medium"/>
      <right style="medium"/>
      <top style="medium"/>
      <bottom style="medium"/>
    </border>
    <border>
      <left style="medium"/>
      <right style="medium"/>
      <top style="medium"/>
      <bottom/>
    </border>
    <border>
      <left/>
      <right/>
      <top style="medium"/>
      <bottom/>
    </border>
    <border>
      <left style="thin"/>
      <right style="thin"/>
      <top/>
      <bottom style="thin"/>
    </border>
    <border>
      <left style="medium"/>
      <right/>
      <top/>
      <bottom/>
    </border>
    <border>
      <left style="thin"/>
      <right style="medium"/>
      <top/>
      <bottom/>
    </border>
    <border>
      <left style="thin">
        <color indexed="55"/>
      </left>
      <right/>
      <top style="thin"/>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bottom style="thin"/>
    </border>
    <border>
      <left style="thin"/>
      <right style="medium"/>
      <top style="thin"/>
      <bottom style="thin">
        <color indexed="55"/>
      </bottom>
    </border>
    <border>
      <left style="thin">
        <color indexed="63"/>
      </left>
      <right style="thin">
        <color indexed="63"/>
      </right>
      <top style="thin">
        <color indexed="63"/>
      </top>
      <bottom style="thin">
        <color indexed="63"/>
      </bottom>
    </border>
    <border>
      <left/>
      <right style="thin"/>
      <top/>
      <bottom/>
    </border>
    <border>
      <left/>
      <right style="thin"/>
      <top style="thin"/>
      <bottom/>
    </border>
    <border>
      <left style="thin">
        <color indexed="55"/>
      </left>
      <right style="thin">
        <color indexed="55"/>
      </right>
      <top style="thin">
        <color indexed="55"/>
      </top>
      <bottom style="thin">
        <color indexed="55"/>
      </bottom>
    </border>
    <border>
      <left style="thin">
        <color indexed="55"/>
      </left>
      <right/>
      <top/>
      <bottom/>
    </border>
    <border>
      <left style="thin">
        <color indexed="55"/>
      </left>
      <right/>
      <top style="thin">
        <color indexed="55"/>
      </top>
      <bottom style="thin">
        <color indexed="55"/>
      </bottom>
    </border>
    <border>
      <left style="thin">
        <color indexed="55"/>
      </left>
      <right style="thin">
        <color indexed="55"/>
      </right>
      <top style="thin">
        <color indexed="55"/>
      </top>
      <bottom style="thin"/>
    </border>
    <border>
      <left style="thin">
        <color indexed="55"/>
      </left>
      <right/>
      <top style="thin">
        <color indexed="55"/>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58">
    <xf numFmtId="0" fontId="0" fillId="0" borderId="0" xfId="0" applyAlignment="1">
      <alignment/>
    </xf>
    <xf numFmtId="0" fontId="3" fillId="33" borderId="0" xfId="0" applyFont="1" applyFill="1" applyAlignment="1" applyProtection="1">
      <alignment horizontal="left"/>
      <protection/>
    </xf>
    <xf numFmtId="18" fontId="4" fillId="33" borderId="0" xfId="0" applyNumberFormat="1" applyFont="1" applyFill="1" applyBorder="1" applyAlignment="1" applyProtection="1">
      <alignment horizontal="center"/>
      <protection/>
    </xf>
    <xf numFmtId="0" fontId="0" fillId="33" borderId="0" xfId="0" applyFill="1" applyAlignment="1" applyProtection="1">
      <alignment/>
      <protection/>
    </xf>
    <xf numFmtId="0" fontId="5" fillId="33" borderId="0" xfId="52" applyFont="1" applyFill="1" applyAlignment="1" applyProtection="1">
      <alignment horizontal="center"/>
      <protection/>
    </xf>
    <xf numFmtId="0" fontId="6" fillId="33" borderId="0" xfId="0" applyFont="1" applyFill="1" applyAlignment="1" applyProtection="1">
      <alignment/>
      <protection/>
    </xf>
    <xf numFmtId="0" fontId="0" fillId="0" borderId="0" xfId="0" applyAlignment="1" applyProtection="1">
      <alignment/>
      <protection/>
    </xf>
    <xf numFmtId="0" fontId="7" fillId="33" borderId="0" xfId="0" applyFont="1" applyFill="1" applyAlignment="1" applyProtection="1">
      <alignment horizontal="center"/>
      <protection/>
    </xf>
    <xf numFmtId="0" fontId="8" fillId="33" borderId="0" xfId="0" applyFont="1" applyFill="1" applyBorder="1" applyAlignment="1" applyProtection="1">
      <alignment horizontal="center"/>
      <protection/>
    </xf>
    <xf numFmtId="0" fontId="5" fillId="33" borderId="0" xfId="52" applyFont="1" applyFill="1" applyBorder="1" applyAlignment="1" applyProtection="1">
      <alignment horizontal="center"/>
      <protection/>
    </xf>
    <xf numFmtId="0" fontId="8" fillId="33" borderId="0" xfId="0" applyFont="1" applyFill="1" applyAlignment="1" applyProtection="1">
      <alignment horizontal="left"/>
      <protection/>
    </xf>
    <xf numFmtId="0" fontId="8" fillId="33" borderId="0" xfId="0" applyFont="1" applyFill="1" applyAlignment="1" applyProtection="1">
      <alignment/>
      <protection/>
    </xf>
    <xf numFmtId="3" fontId="8" fillId="33" borderId="0" xfId="0" applyNumberFormat="1" applyFont="1" applyFill="1" applyAlignment="1" applyProtection="1">
      <alignment/>
      <protection/>
    </xf>
    <xf numFmtId="0" fontId="8" fillId="33" borderId="10"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0" xfId="0" applyFont="1" applyFill="1" applyAlignment="1" applyProtection="1">
      <alignment horizontal="left" indent="1"/>
      <protection/>
    </xf>
    <xf numFmtId="0" fontId="7" fillId="33" borderId="0" xfId="0" applyFont="1" applyFill="1" applyAlignment="1" applyProtection="1">
      <alignment/>
      <protection/>
    </xf>
    <xf numFmtId="3" fontId="8" fillId="33" borderId="11" xfId="0" applyNumberFormat="1" applyFont="1" applyFill="1" applyBorder="1" applyAlignment="1" applyProtection="1">
      <alignment/>
      <protection/>
    </xf>
    <xf numFmtId="0" fontId="10" fillId="34" borderId="0" xfId="0" applyFont="1" applyFill="1" applyAlignment="1" applyProtection="1">
      <alignment horizontal="left" indent="1"/>
      <protection/>
    </xf>
    <xf numFmtId="0" fontId="10" fillId="34" borderId="0" xfId="0" applyFont="1" applyFill="1" applyAlignment="1" applyProtection="1">
      <alignment/>
      <protection/>
    </xf>
    <xf numFmtId="3" fontId="10" fillId="34" borderId="0" xfId="0" applyNumberFormat="1" applyFont="1" applyFill="1" applyAlignment="1" applyProtection="1">
      <alignment/>
      <protection/>
    </xf>
    <xf numFmtId="0" fontId="8" fillId="33" borderId="0" xfId="0" applyFont="1" applyFill="1" applyBorder="1" applyAlignment="1" applyProtection="1">
      <alignment horizontal="left" indent="1"/>
      <protection/>
    </xf>
    <xf numFmtId="0" fontId="8" fillId="33" borderId="0" xfId="0" applyFont="1" applyFill="1" applyBorder="1" applyAlignment="1" applyProtection="1">
      <alignment/>
      <protection/>
    </xf>
    <xf numFmtId="0" fontId="8" fillId="33" borderId="12" xfId="0" applyFont="1" applyFill="1" applyBorder="1" applyAlignment="1" applyProtection="1">
      <alignment horizontal="left" indent="1"/>
      <protection/>
    </xf>
    <xf numFmtId="0" fontId="7" fillId="33" borderId="12" xfId="0" applyFont="1" applyFill="1" applyBorder="1" applyAlignment="1" applyProtection="1">
      <alignment/>
      <protection/>
    </xf>
    <xf numFmtId="0" fontId="3" fillId="33" borderId="0" xfId="0" applyFont="1" applyFill="1" applyAlignment="1" applyProtection="1">
      <alignment horizontal="left" indent="1"/>
      <protection/>
    </xf>
    <xf numFmtId="0" fontId="3" fillId="33" borderId="0" xfId="0" applyFont="1" applyFill="1" applyAlignment="1" applyProtection="1">
      <alignment/>
      <protection/>
    </xf>
    <xf numFmtId="0" fontId="3" fillId="0" borderId="0" xfId="0" applyFont="1" applyAlignment="1" applyProtection="1">
      <alignment/>
      <protection/>
    </xf>
    <xf numFmtId="3" fontId="8" fillId="33" borderId="0" xfId="0" applyNumberFormat="1" applyFont="1" applyFill="1" applyAlignment="1" applyProtection="1">
      <alignment horizontal="right"/>
      <protection/>
    </xf>
    <xf numFmtId="0" fontId="0" fillId="33" borderId="0" xfId="0" applyFill="1" applyAlignment="1" applyProtection="1">
      <alignment wrapText="1"/>
      <protection/>
    </xf>
    <xf numFmtId="0" fontId="8" fillId="33" borderId="11" xfId="0" applyFont="1" applyFill="1" applyBorder="1" applyAlignment="1" applyProtection="1">
      <alignment horizontal="center" vertical="center" wrapText="1"/>
      <protection/>
    </xf>
    <xf numFmtId="3" fontId="8" fillId="33" borderId="0" xfId="0" applyNumberFormat="1" applyFont="1" applyFill="1" applyBorder="1" applyAlignment="1" applyProtection="1">
      <alignment/>
      <protection/>
    </xf>
    <xf numFmtId="0" fontId="3" fillId="33" borderId="0" xfId="0" applyFont="1" applyFill="1" applyBorder="1" applyAlignment="1" applyProtection="1" quotePrefix="1">
      <alignment horizontal="center"/>
      <protection/>
    </xf>
    <xf numFmtId="3" fontId="8" fillId="33" borderId="10" xfId="0" applyNumberFormat="1" applyFont="1" applyFill="1" applyBorder="1" applyAlignment="1" applyProtection="1">
      <alignment/>
      <protection/>
    </xf>
    <xf numFmtId="3" fontId="8" fillId="33" borderId="13" xfId="0" applyNumberFormat="1" applyFont="1" applyFill="1" applyBorder="1" applyAlignment="1" applyProtection="1">
      <alignment/>
      <protection/>
    </xf>
    <xf numFmtId="0" fontId="5" fillId="33" borderId="14" xfId="52" applyFont="1" applyFill="1" applyBorder="1" applyAlignment="1" applyProtection="1">
      <alignment horizontal="center"/>
      <protection/>
    </xf>
    <xf numFmtId="0" fontId="0" fillId="33" borderId="14" xfId="0" applyFill="1" applyBorder="1" applyAlignment="1" applyProtection="1">
      <alignment/>
      <protection/>
    </xf>
    <xf numFmtId="3" fontId="8" fillId="33" borderId="14" xfId="0" applyNumberFormat="1" applyFont="1" applyFill="1" applyBorder="1" applyAlignment="1" applyProtection="1">
      <alignment/>
      <protection/>
    </xf>
    <xf numFmtId="3" fontId="8" fillId="33" borderId="14" xfId="0" applyNumberFormat="1" applyFont="1" applyFill="1" applyBorder="1" applyAlignment="1" applyProtection="1">
      <alignment horizontal="right"/>
      <protection/>
    </xf>
    <xf numFmtId="3" fontId="10" fillId="34" borderId="14" xfId="0" applyNumberFormat="1" applyFont="1" applyFill="1" applyBorder="1" applyAlignment="1" applyProtection="1">
      <alignment/>
      <protection/>
    </xf>
    <xf numFmtId="3" fontId="8" fillId="33" borderId="15" xfId="0" applyNumberFormat="1" applyFont="1" applyFill="1" applyBorder="1" applyAlignment="1" applyProtection="1">
      <alignment/>
      <protection/>
    </xf>
    <xf numFmtId="3" fontId="8" fillId="33" borderId="16" xfId="0" applyNumberFormat="1" applyFont="1" applyFill="1" applyBorder="1" applyAlignment="1" applyProtection="1" quotePrefix="1">
      <alignment/>
      <protection/>
    </xf>
    <xf numFmtId="3" fontId="8" fillId="33" borderId="17" xfId="0" applyNumberFormat="1" applyFont="1" applyFill="1" applyBorder="1" applyAlignment="1" applyProtection="1">
      <alignment/>
      <protection/>
    </xf>
    <xf numFmtId="3" fontId="8" fillId="33" borderId="18" xfId="0" applyNumberFormat="1" applyFont="1" applyFill="1" applyBorder="1" applyAlignment="1" applyProtection="1">
      <alignment/>
      <protection/>
    </xf>
    <xf numFmtId="3" fontId="8" fillId="33" borderId="19" xfId="0" applyNumberFormat="1" applyFont="1" applyFill="1" applyBorder="1" applyAlignment="1" applyProtection="1">
      <alignment/>
      <protection/>
    </xf>
    <xf numFmtId="3" fontId="8" fillId="33" borderId="12" xfId="0" applyNumberFormat="1" applyFont="1" applyFill="1" applyBorder="1" applyAlignment="1" applyProtection="1">
      <alignment/>
      <protection/>
    </xf>
    <xf numFmtId="3" fontId="8" fillId="33" borderId="20" xfId="0" applyNumberFormat="1" applyFont="1" applyFill="1" applyBorder="1" applyAlignment="1" applyProtection="1">
      <alignment/>
      <protection/>
    </xf>
    <xf numFmtId="0" fontId="0" fillId="33" borderId="0" xfId="0" applyFill="1" applyBorder="1" applyAlignment="1" applyProtection="1">
      <alignment/>
      <protection/>
    </xf>
    <xf numFmtId="3" fontId="8" fillId="33" borderId="21" xfId="0" applyNumberFormat="1" applyFont="1" applyFill="1" applyBorder="1" applyAlignment="1" applyProtection="1" quotePrefix="1">
      <alignment/>
      <protection/>
    </xf>
    <xf numFmtId="3" fontId="10" fillId="34" borderId="0" xfId="0" applyNumberFormat="1" applyFont="1" applyFill="1" applyBorder="1" applyAlignment="1" applyProtection="1">
      <alignment/>
      <protection/>
    </xf>
    <xf numFmtId="3" fontId="8" fillId="33" borderId="0" xfId="0" applyNumberFormat="1" applyFont="1" applyFill="1" applyBorder="1" applyAlignment="1" applyProtection="1" quotePrefix="1">
      <alignment/>
      <protection/>
    </xf>
    <xf numFmtId="0" fontId="7" fillId="33" borderId="0" xfId="0" applyFont="1" applyFill="1" applyBorder="1" applyAlignment="1" applyProtection="1">
      <alignment/>
      <protection/>
    </xf>
    <xf numFmtId="164" fontId="8" fillId="33" borderId="0" xfId="0" applyNumberFormat="1" applyFont="1" applyFill="1" applyBorder="1" applyAlignment="1" applyProtection="1">
      <alignment/>
      <protection/>
    </xf>
    <xf numFmtId="0" fontId="12" fillId="33" borderId="0" xfId="0" applyFont="1" applyFill="1" applyBorder="1" applyAlignment="1" applyProtection="1">
      <alignment/>
      <protection/>
    </xf>
    <xf numFmtId="0" fontId="3" fillId="33" borderId="0" xfId="0" applyFont="1" applyFill="1" applyBorder="1" applyAlignment="1" applyProtection="1">
      <alignment horizontal="left" indent="1"/>
      <protection/>
    </xf>
    <xf numFmtId="0" fontId="3" fillId="33" borderId="0" xfId="0" applyFont="1" applyFill="1" applyBorder="1" applyAlignment="1" applyProtection="1">
      <alignment/>
      <protection/>
    </xf>
    <xf numFmtId="0" fontId="0" fillId="33" borderId="0" xfId="0" applyFill="1" applyBorder="1" applyAlignment="1" applyProtection="1">
      <alignment wrapText="1"/>
      <protection/>
    </xf>
    <xf numFmtId="3" fontId="8" fillId="33" borderId="18" xfId="0" applyNumberFormat="1" applyFont="1" applyFill="1" applyBorder="1" applyAlignment="1" applyProtection="1" quotePrefix="1">
      <alignment/>
      <protection/>
    </xf>
    <xf numFmtId="3" fontId="8" fillId="33" borderId="22" xfId="0" applyNumberFormat="1" applyFont="1" applyFill="1" applyBorder="1" applyAlignment="1" applyProtection="1" quotePrefix="1">
      <alignment/>
      <protection/>
    </xf>
    <xf numFmtId="3" fontId="8" fillId="33" borderId="23" xfId="0" applyNumberFormat="1" applyFont="1" applyFill="1" applyBorder="1" applyAlignment="1" applyProtection="1" quotePrefix="1">
      <alignment/>
      <protection/>
    </xf>
    <xf numFmtId="3" fontId="8" fillId="33" borderId="12" xfId="0" applyNumberFormat="1" applyFont="1" applyFill="1" applyBorder="1" applyAlignment="1" applyProtection="1" quotePrefix="1">
      <alignment/>
      <protection/>
    </xf>
    <xf numFmtId="3" fontId="8" fillId="33" borderId="24" xfId="0" applyNumberFormat="1" applyFont="1" applyFill="1" applyBorder="1" applyAlignment="1" applyProtection="1" quotePrefix="1">
      <alignment/>
      <protection/>
    </xf>
    <xf numFmtId="3" fontId="8" fillId="33" borderId="22" xfId="0" applyNumberFormat="1" applyFont="1" applyFill="1" applyBorder="1" applyAlignment="1" applyProtection="1">
      <alignment/>
      <protection/>
    </xf>
    <xf numFmtId="0" fontId="8" fillId="33" borderId="25" xfId="0" applyFont="1" applyFill="1" applyBorder="1" applyAlignment="1" applyProtection="1">
      <alignment horizontal="center" vertical="center" wrapText="1"/>
      <protection/>
    </xf>
    <xf numFmtId="3" fontId="8" fillId="33" borderId="26" xfId="0" applyNumberFormat="1" applyFont="1" applyFill="1" applyBorder="1" applyAlignment="1" applyProtection="1" quotePrefix="1">
      <alignment/>
      <protection/>
    </xf>
    <xf numFmtId="3" fontId="8" fillId="33" borderId="27" xfId="0" applyNumberFormat="1" applyFont="1" applyFill="1" applyBorder="1" applyAlignment="1" applyProtection="1" quotePrefix="1">
      <alignment/>
      <protection/>
    </xf>
    <xf numFmtId="0" fontId="15" fillId="33" borderId="0" xfId="0" applyFont="1" applyFill="1" applyBorder="1" applyAlignment="1" applyProtection="1">
      <alignment horizontal="left"/>
      <protection/>
    </xf>
    <xf numFmtId="0" fontId="16" fillId="33" borderId="0" xfId="0" applyFont="1" applyFill="1" applyBorder="1" applyAlignment="1" applyProtection="1">
      <alignment horizontal="right"/>
      <protection/>
    </xf>
    <xf numFmtId="0" fontId="0" fillId="33" borderId="0" xfId="0" applyFont="1" applyFill="1" applyBorder="1" applyAlignment="1" applyProtection="1">
      <alignment/>
      <protection/>
    </xf>
    <xf numFmtId="0" fontId="15" fillId="33" borderId="0" xfId="0" applyFont="1" applyFill="1" applyBorder="1" applyAlignment="1" applyProtection="1">
      <alignment horizontal="right"/>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0" fillId="33" borderId="0" xfId="0" applyFont="1" applyFill="1" applyAlignment="1" applyProtection="1">
      <alignment/>
      <protection/>
    </xf>
    <xf numFmtId="0" fontId="0" fillId="33" borderId="0" xfId="0" applyFont="1" applyFill="1" applyAlignment="1" applyProtection="1">
      <alignment horizontal="left"/>
      <protection/>
    </xf>
    <xf numFmtId="3" fontId="8" fillId="33" borderId="28" xfId="0" applyNumberFormat="1" applyFont="1" applyFill="1" applyBorder="1" applyAlignment="1" applyProtection="1" quotePrefix="1">
      <alignment horizontal="center"/>
      <protection/>
    </xf>
    <xf numFmtId="0" fontId="8" fillId="33" borderId="0" xfId="0" applyFont="1" applyFill="1" applyBorder="1" applyAlignment="1" applyProtection="1">
      <alignment horizontal="center" vertical="center" wrapText="1"/>
      <protection/>
    </xf>
    <xf numFmtId="0" fontId="16" fillId="0" borderId="0" xfId="0" applyFont="1" applyBorder="1" applyAlignment="1">
      <alignment horizontal="center"/>
    </xf>
    <xf numFmtId="0" fontId="0" fillId="0" borderId="0" xfId="0" applyFont="1" applyBorder="1" applyAlignment="1">
      <alignment vertical="top" wrapText="1"/>
    </xf>
    <xf numFmtId="0" fontId="10" fillId="0" borderId="0" xfId="0"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vertical="center" wrapText="1"/>
      <protection locked="0"/>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wrapText="1"/>
      <protection locked="0"/>
    </xf>
    <xf numFmtId="0" fontId="8" fillId="33" borderId="0" xfId="0" applyFont="1" applyFill="1" applyAlignment="1" applyProtection="1">
      <alignment horizontal="center" vertical="center"/>
      <protection/>
    </xf>
    <xf numFmtId="0" fontId="8" fillId="33" borderId="0" xfId="0" applyFont="1" applyFill="1" applyBorder="1" applyAlignment="1" applyProtection="1">
      <alignment horizontal="center" vertical="center"/>
      <protection/>
    </xf>
    <xf numFmtId="3" fontId="8" fillId="0" borderId="18" xfId="0" applyNumberFormat="1" applyFont="1" applyFill="1" applyBorder="1" applyAlignment="1" applyProtection="1">
      <alignment/>
      <protection/>
    </xf>
    <xf numFmtId="3" fontId="8" fillId="0" borderId="29" xfId="0" applyNumberFormat="1" applyFont="1" applyFill="1" applyBorder="1" applyAlignment="1" applyProtection="1">
      <alignment/>
      <protection/>
    </xf>
    <xf numFmtId="3" fontId="8" fillId="33" borderId="0" xfId="0" applyNumberFormat="1" applyFont="1" applyFill="1" applyBorder="1" applyAlignment="1" applyProtection="1">
      <alignment horizontal="right"/>
      <protection/>
    </xf>
    <xf numFmtId="3" fontId="10" fillId="33" borderId="0" xfId="0" applyNumberFormat="1" applyFont="1" applyFill="1" applyBorder="1" applyAlignment="1" applyProtection="1">
      <alignment/>
      <protection/>
    </xf>
    <xf numFmtId="3" fontId="8" fillId="0" borderId="30" xfId="0" applyNumberFormat="1" applyFont="1" applyFill="1" applyBorder="1" applyAlignment="1" applyProtection="1" quotePrefix="1">
      <alignment wrapText="1"/>
      <protection/>
    </xf>
    <xf numFmtId="3" fontId="8" fillId="0" borderId="31" xfId="0" applyNumberFormat="1" applyFont="1" applyFill="1" applyBorder="1" applyAlignment="1" applyProtection="1" quotePrefix="1">
      <alignment wrapText="1"/>
      <protection/>
    </xf>
    <xf numFmtId="3" fontId="8" fillId="0" borderId="27" xfId="0" applyNumberFormat="1" applyFont="1" applyFill="1" applyBorder="1" applyAlignment="1" applyProtection="1" quotePrefix="1">
      <alignment wrapText="1"/>
      <protection/>
    </xf>
    <xf numFmtId="3" fontId="8" fillId="0" borderId="32" xfId="0" applyNumberFormat="1" applyFont="1" applyFill="1" applyBorder="1" applyAlignment="1" applyProtection="1" quotePrefix="1">
      <alignment wrapText="1"/>
      <protection/>
    </xf>
    <xf numFmtId="0" fontId="8" fillId="33" borderId="0" xfId="0" applyFont="1" applyFill="1" applyBorder="1" applyAlignment="1" applyProtection="1">
      <alignment horizontal="left" wrapText="1"/>
      <protection/>
    </xf>
    <xf numFmtId="0" fontId="8" fillId="33" borderId="0" xfId="0" applyFont="1" applyFill="1" applyBorder="1" applyAlignment="1" applyProtection="1">
      <alignment wrapText="1"/>
      <protection/>
    </xf>
    <xf numFmtId="3" fontId="8" fillId="0" borderId="33" xfId="0" applyNumberFormat="1" applyFont="1" applyFill="1" applyBorder="1" applyAlignment="1" applyProtection="1">
      <alignment/>
      <protection/>
    </xf>
    <xf numFmtId="0" fontId="8" fillId="0" borderId="0" xfId="0" applyFont="1" applyFill="1" applyBorder="1" applyAlignment="1" applyProtection="1">
      <alignment horizontal="left" wrapText="1"/>
      <protection/>
    </xf>
    <xf numFmtId="0" fontId="8" fillId="0" borderId="0" xfId="0" applyFont="1" applyFill="1" applyBorder="1" applyAlignment="1" applyProtection="1">
      <alignment wrapText="1"/>
      <protection/>
    </xf>
    <xf numFmtId="3" fontId="8" fillId="0" borderId="0" xfId="0" applyNumberFormat="1" applyFont="1" applyFill="1" applyBorder="1" applyAlignment="1" applyProtection="1">
      <alignment/>
      <protection/>
    </xf>
    <xf numFmtId="3" fontId="8" fillId="0" borderId="0" xfId="0" applyNumberFormat="1" applyFont="1" applyFill="1" applyBorder="1" applyAlignment="1" applyProtection="1">
      <alignment horizontal="right"/>
      <protection/>
    </xf>
    <xf numFmtId="0" fontId="7" fillId="0" borderId="0" xfId="0" applyFont="1" applyFill="1" applyBorder="1" applyAlignment="1" applyProtection="1">
      <alignment wrapText="1"/>
      <protection/>
    </xf>
    <xf numFmtId="3" fontId="10" fillId="0" borderId="0" xfId="0" applyNumberFormat="1" applyFont="1" applyFill="1" applyBorder="1" applyAlignment="1" applyProtection="1">
      <alignment/>
      <protection/>
    </xf>
    <xf numFmtId="3" fontId="8" fillId="0" borderId="0" xfId="0" applyNumberFormat="1" applyFont="1" applyFill="1" applyBorder="1" applyAlignment="1" applyProtection="1" quotePrefix="1">
      <alignment/>
      <protection/>
    </xf>
    <xf numFmtId="0" fontId="8" fillId="0" borderId="0" xfId="0" applyNumberFormat="1" applyFont="1" applyFill="1" applyBorder="1" applyAlignment="1" applyProtection="1">
      <alignment vertical="top" wrapText="1"/>
      <protection/>
    </xf>
    <xf numFmtId="164" fontId="8" fillId="0" borderId="0" xfId="0" applyNumberFormat="1" applyFont="1" applyFill="1" applyBorder="1" applyAlignment="1" applyProtection="1">
      <alignment/>
      <protection/>
    </xf>
    <xf numFmtId="0" fontId="3" fillId="0" borderId="0" xfId="0" applyFont="1" applyFill="1" applyBorder="1" applyAlignment="1" applyProtection="1" quotePrefix="1">
      <alignment horizontal="center"/>
      <protection/>
    </xf>
    <xf numFmtId="0" fontId="0" fillId="0" borderId="0" xfId="0" applyAlignment="1" applyProtection="1">
      <alignment/>
      <protection locked="0"/>
    </xf>
    <xf numFmtId="0" fontId="0" fillId="34" borderId="0" xfId="0" applyFont="1" applyFill="1" applyBorder="1" applyAlignment="1">
      <alignment vertical="top" wrapText="1"/>
    </xf>
    <xf numFmtId="0" fontId="16" fillId="0" borderId="0" xfId="0" applyFont="1" applyBorder="1" applyAlignment="1">
      <alignment horizontal="center" vertical="center" wrapText="1"/>
    </xf>
    <xf numFmtId="0" fontId="8" fillId="33" borderId="34" xfId="0" applyFont="1" applyFill="1" applyBorder="1" applyAlignment="1" applyProtection="1">
      <alignment horizontal="center" vertical="center" wrapText="1"/>
      <protection/>
    </xf>
    <xf numFmtId="0" fontId="0" fillId="33" borderId="0" xfId="0" applyFill="1" applyAlignment="1" applyProtection="1">
      <alignment/>
      <protection locked="0"/>
    </xf>
    <xf numFmtId="14" fontId="8" fillId="0" borderId="0" xfId="0" applyNumberFormat="1" applyFont="1" applyFill="1" applyBorder="1" applyAlignment="1" applyProtection="1">
      <alignment horizontal="left" vertical="center" wrapText="1"/>
      <protection locked="0"/>
    </xf>
    <xf numFmtId="0" fontId="16" fillId="33" borderId="0" xfId="0" applyFont="1" applyFill="1" applyAlignment="1" applyProtection="1">
      <alignment/>
      <protection/>
    </xf>
    <xf numFmtId="0" fontId="0" fillId="33" borderId="0" xfId="0" applyFont="1" applyFill="1" applyBorder="1" applyAlignment="1" applyProtection="1">
      <alignment horizontal="center"/>
      <protection/>
    </xf>
    <xf numFmtId="0" fontId="7" fillId="33" borderId="11" xfId="0" applyFont="1" applyFill="1" applyBorder="1" applyAlignment="1" applyProtection="1">
      <alignment horizontal="center" vertical="center" wrapText="1"/>
      <protection/>
    </xf>
    <xf numFmtId="0" fontId="62" fillId="33" borderId="0" xfId="0" applyFont="1" applyFill="1" applyBorder="1" applyAlignment="1" applyProtection="1">
      <alignment horizontal="center"/>
      <protection/>
    </xf>
    <xf numFmtId="14" fontId="63" fillId="33" borderId="0" xfId="0" applyNumberFormat="1" applyFont="1" applyFill="1" applyBorder="1" applyAlignment="1" applyProtection="1">
      <alignment horizontal="center"/>
      <protection/>
    </xf>
    <xf numFmtId="3" fontId="8" fillId="33" borderId="0" xfId="0" applyNumberFormat="1" applyFont="1" applyFill="1" applyBorder="1" applyAlignment="1" applyProtection="1">
      <alignment/>
      <protection/>
    </xf>
    <xf numFmtId="3" fontId="8" fillId="33" borderId="11" xfId="0" applyNumberFormat="1" applyFont="1" applyFill="1" applyBorder="1" applyAlignment="1" applyProtection="1" quotePrefix="1">
      <alignment horizontal="center"/>
      <protection/>
    </xf>
    <xf numFmtId="0" fontId="7" fillId="33" borderId="10" xfId="0" applyFont="1" applyFill="1" applyBorder="1" applyAlignment="1" applyProtection="1">
      <alignment horizontal="center" vertical="center"/>
      <protection/>
    </xf>
    <xf numFmtId="0" fontId="0" fillId="0" borderId="0" xfId="0" applyFont="1" applyAlignment="1">
      <alignment/>
    </xf>
    <xf numFmtId="0" fontId="16" fillId="33" borderId="0" xfId="0" applyFont="1" applyFill="1" applyBorder="1" applyAlignment="1" applyProtection="1">
      <alignment horizontal="right" wrapText="1"/>
      <protection/>
    </xf>
    <xf numFmtId="0" fontId="18" fillId="33" borderId="0" xfId="0" applyFont="1" applyFill="1" applyBorder="1" applyAlignment="1" applyProtection="1">
      <alignment/>
      <protection/>
    </xf>
    <xf numFmtId="0" fontId="7" fillId="33" borderId="35" xfId="0" applyFont="1" applyFill="1" applyBorder="1" applyAlignment="1" applyProtection="1">
      <alignment horizontal="center" vertical="center" wrapText="1"/>
      <protection/>
    </xf>
    <xf numFmtId="0" fontId="7" fillId="33" borderId="36" xfId="0" applyFont="1" applyFill="1" applyBorder="1" applyAlignment="1" applyProtection="1">
      <alignment horizontal="center" vertical="center" wrapText="1"/>
      <protection/>
    </xf>
    <xf numFmtId="0" fontId="16" fillId="0" borderId="0" xfId="0" applyFont="1" applyBorder="1" applyAlignment="1">
      <alignment vertical="top" wrapText="1"/>
    </xf>
    <xf numFmtId="0" fontId="16" fillId="0" borderId="0" xfId="0" applyFont="1" applyAlignment="1">
      <alignment wrapText="1"/>
    </xf>
    <xf numFmtId="0" fontId="0" fillId="0" borderId="0" xfId="0" applyFont="1" applyBorder="1" applyAlignment="1">
      <alignment/>
    </xf>
    <xf numFmtId="0" fontId="16" fillId="0" borderId="0" xfId="0" applyFont="1" applyBorder="1" applyAlignment="1">
      <alignment wrapText="1"/>
    </xf>
    <xf numFmtId="0" fontId="19" fillId="35" borderId="0" xfId="0" applyFont="1" applyFill="1" applyBorder="1" applyAlignment="1">
      <alignment vertical="top" wrapText="1"/>
    </xf>
    <xf numFmtId="0" fontId="19" fillId="35" borderId="0" xfId="0" applyFont="1" applyFill="1" applyBorder="1" applyAlignment="1">
      <alignment horizontal="left"/>
    </xf>
    <xf numFmtId="0" fontId="16" fillId="0" borderId="0" xfId="0" applyFont="1" applyBorder="1" applyAlignment="1">
      <alignment horizontal="center" vertical="top" wrapText="1"/>
    </xf>
    <xf numFmtId="0" fontId="0" fillId="0" borderId="0" xfId="0" applyFont="1" applyFill="1" applyBorder="1" applyAlignment="1">
      <alignment vertical="top" wrapText="1"/>
    </xf>
    <xf numFmtId="0" fontId="22" fillId="0" borderId="0" xfId="0" applyFont="1" applyAlignment="1">
      <alignment horizontal="center"/>
    </xf>
    <xf numFmtId="0" fontId="4" fillId="0" borderId="0" xfId="0" applyFont="1" applyFill="1" applyAlignment="1" applyProtection="1">
      <alignment horizontal="center"/>
      <protection/>
    </xf>
    <xf numFmtId="18" fontId="4" fillId="0" borderId="20" xfId="0" applyNumberFormat="1" applyFont="1" applyFill="1" applyBorder="1" applyAlignment="1" applyProtection="1">
      <alignment horizontal="center"/>
      <protection/>
    </xf>
    <xf numFmtId="0" fontId="4" fillId="0" borderId="37" xfId="0" applyFont="1" applyFill="1" applyBorder="1" applyAlignment="1" applyProtection="1">
      <alignment horizontal="center"/>
      <protection/>
    </xf>
    <xf numFmtId="0" fontId="20" fillId="0" borderId="0" xfId="0" applyFont="1" applyBorder="1" applyAlignment="1">
      <alignment horizontal="center" vertical="center"/>
    </xf>
    <xf numFmtId="38" fontId="8" fillId="33" borderId="11" xfId="0" applyNumberFormat="1" applyFont="1" applyFill="1" applyBorder="1" applyAlignment="1" applyProtection="1">
      <alignment/>
      <protection/>
    </xf>
    <xf numFmtId="38" fontId="10" fillId="34" borderId="0" xfId="0" applyNumberFormat="1" applyFont="1" applyFill="1" applyAlignment="1" applyProtection="1">
      <alignment/>
      <protection/>
    </xf>
    <xf numFmtId="38" fontId="8" fillId="33" borderId="0" xfId="0" applyNumberFormat="1" applyFont="1" applyFill="1" applyBorder="1" applyAlignment="1" applyProtection="1">
      <alignment/>
      <protection/>
    </xf>
    <xf numFmtId="0" fontId="7" fillId="33" borderId="0" xfId="0" applyFont="1" applyFill="1" applyAlignment="1" applyProtection="1">
      <alignment vertical="center"/>
      <protection/>
    </xf>
    <xf numFmtId="38" fontId="10" fillId="34" borderId="38" xfId="0" applyNumberFormat="1" applyFont="1" applyFill="1" applyBorder="1" applyAlignment="1" applyProtection="1">
      <alignment/>
      <protection/>
    </xf>
    <xf numFmtId="38" fontId="10" fillId="34" borderId="39" xfId="0" applyNumberFormat="1" applyFont="1" applyFill="1" applyBorder="1" applyAlignment="1" applyProtection="1">
      <alignment/>
      <protection/>
    </xf>
    <xf numFmtId="38" fontId="8" fillId="33" borderId="28" xfId="0" applyNumberFormat="1" applyFont="1" applyFill="1" applyBorder="1" applyAlignment="1" applyProtection="1" quotePrefix="1">
      <alignment/>
      <protection/>
    </xf>
    <xf numFmtId="38" fontId="8" fillId="33" borderId="40" xfId="0" applyNumberFormat="1" applyFont="1" applyFill="1" applyBorder="1" applyAlignment="1" applyProtection="1" quotePrefix="1">
      <alignment/>
      <protection/>
    </xf>
    <xf numFmtId="38" fontId="8" fillId="0" borderId="41" xfId="0" applyNumberFormat="1" applyFont="1" applyFill="1" applyBorder="1" applyAlignment="1" applyProtection="1" quotePrefix="1">
      <alignment/>
      <protection locked="0"/>
    </xf>
    <xf numFmtId="38" fontId="8" fillId="0" borderId="42" xfId="0" applyNumberFormat="1" applyFont="1" applyFill="1" applyBorder="1" applyAlignment="1" applyProtection="1" quotePrefix="1">
      <alignment/>
      <protection locked="0"/>
    </xf>
    <xf numFmtId="38" fontId="8" fillId="33" borderId="10" xfId="0" applyNumberFormat="1" applyFont="1" applyFill="1" applyBorder="1" applyAlignment="1" applyProtection="1">
      <alignment/>
      <protection/>
    </xf>
    <xf numFmtId="38" fontId="8" fillId="33" borderId="13" xfId="0" applyNumberFormat="1" applyFont="1" applyFill="1" applyBorder="1" applyAlignment="1" applyProtection="1">
      <alignment/>
      <protection/>
    </xf>
    <xf numFmtId="38" fontId="8" fillId="33" borderId="43" xfId="0" applyNumberFormat="1" applyFont="1" applyFill="1" applyBorder="1" applyAlignment="1" applyProtection="1">
      <alignment/>
      <protection/>
    </xf>
    <xf numFmtId="38" fontId="8" fillId="0" borderId="26" xfId="0" applyNumberFormat="1" applyFont="1" applyFill="1" applyBorder="1" applyAlignment="1" applyProtection="1" quotePrefix="1">
      <alignment/>
      <protection locked="0"/>
    </xf>
    <xf numFmtId="38" fontId="8" fillId="0" borderId="44" xfId="0" applyNumberFormat="1" applyFont="1" applyFill="1" applyBorder="1" applyAlignment="1" applyProtection="1">
      <alignment/>
      <protection locked="0"/>
    </xf>
    <xf numFmtId="38" fontId="8" fillId="0" borderId="27" xfId="0" applyNumberFormat="1" applyFont="1" applyFill="1" applyBorder="1" applyAlignment="1" applyProtection="1" quotePrefix="1">
      <alignment/>
      <protection locked="0"/>
    </xf>
    <xf numFmtId="38" fontId="8" fillId="0" borderId="0" xfId="0" applyNumberFormat="1" applyFont="1" applyFill="1" applyBorder="1" applyAlignment="1" applyProtection="1" quotePrefix="1">
      <alignment/>
      <protection locked="0"/>
    </xf>
    <xf numFmtId="38" fontId="8" fillId="33" borderId="45" xfId="0" applyNumberFormat="1" applyFont="1" applyFill="1" applyBorder="1" applyAlignment="1" applyProtection="1">
      <alignment/>
      <protection/>
    </xf>
    <xf numFmtId="38" fontId="3" fillId="33" borderId="0" xfId="0" applyNumberFormat="1" applyFont="1" applyFill="1" applyBorder="1" applyAlignment="1" applyProtection="1" quotePrefix="1">
      <alignment horizontal="center"/>
      <protection/>
    </xf>
    <xf numFmtId="38" fontId="3" fillId="33" borderId="0" xfId="0" applyNumberFormat="1" applyFont="1" applyFill="1" applyAlignment="1" applyProtection="1" quotePrefix="1">
      <alignment horizontal="center"/>
      <protection/>
    </xf>
    <xf numFmtId="38" fontId="8" fillId="33" borderId="46" xfId="0" applyNumberFormat="1" applyFont="1" applyFill="1" applyBorder="1" applyAlignment="1" applyProtection="1">
      <alignment/>
      <protection/>
    </xf>
    <xf numFmtId="38" fontId="8" fillId="33" borderId="47" xfId="0" applyNumberFormat="1" applyFont="1" applyFill="1" applyBorder="1" applyAlignment="1" applyProtection="1">
      <alignment/>
      <protection/>
    </xf>
    <xf numFmtId="38" fontId="23" fillId="34" borderId="0" xfId="0" applyNumberFormat="1" applyFont="1" applyFill="1" applyAlignment="1" applyProtection="1">
      <alignment/>
      <protection/>
    </xf>
    <xf numFmtId="0" fontId="23" fillId="34" borderId="0" xfId="0" applyNumberFormat="1" applyFont="1" applyFill="1" applyAlignment="1" applyProtection="1">
      <alignment wrapText="1"/>
      <protection/>
    </xf>
    <xf numFmtId="0" fontId="0" fillId="33" borderId="0" xfId="0" applyFont="1" applyFill="1" applyAlignment="1" applyProtection="1">
      <alignment vertical="center"/>
      <protection/>
    </xf>
    <xf numFmtId="0" fontId="23" fillId="34" borderId="0" xfId="0" applyFont="1" applyFill="1" applyAlignment="1" applyProtection="1">
      <alignment/>
      <protection/>
    </xf>
    <xf numFmtId="0" fontId="0" fillId="33" borderId="0" xfId="0" applyFont="1" applyFill="1" applyBorder="1" applyAlignment="1" applyProtection="1">
      <alignment vertical="center"/>
      <protection/>
    </xf>
    <xf numFmtId="0" fontId="16" fillId="33" borderId="12" xfId="0" applyFont="1" applyFill="1" applyBorder="1" applyAlignment="1" applyProtection="1">
      <alignment/>
      <protection/>
    </xf>
    <xf numFmtId="3" fontId="0" fillId="33" borderId="28" xfId="0" applyNumberFormat="1" applyFont="1" applyFill="1" applyBorder="1" applyAlignment="1" applyProtection="1" quotePrefix="1">
      <alignment horizontal="center"/>
      <protection/>
    </xf>
    <xf numFmtId="0" fontId="0" fillId="33" borderId="0" xfId="0" applyFont="1" applyFill="1" applyAlignment="1" applyProtection="1">
      <alignment horizontal="left" indent="1"/>
      <protection/>
    </xf>
    <xf numFmtId="3" fontId="0" fillId="33" borderId="18" xfId="0" applyNumberFormat="1" applyFont="1" applyFill="1" applyBorder="1" applyAlignment="1" applyProtection="1" quotePrefix="1">
      <alignment/>
      <protection/>
    </xf>
    <xf numFmtId="0" fontId="0" fillId="0" borderId="0" xfId="0" applyFont="1" applyAlignment="1" applyProtection="1">
      <alignment/>
      <protection/>
    </xf>
    <xf numFmtId="3" fontId="0" fillId="33" borderId="0" xfId="0" applyNumberFormat="1" applyFont="1" applyFill="1" applyBorder="1" applyAlignment="1" applyProtection="1" quotePrefix="1">
      <alignment/>
      <protection/>
    </xf>
    <xf numFmtId="3" fontId="0" fillId="33" borderId="23" xfId="0" applyNumberFormat="1" applyFont="1" applyFill="1" applyBorder="1" applyAlignment="1" applyProtection="1" quotePrefix="1">
      <alignment/>
      <protection/>
    </xf>
    <xf numFmtId="3" fontId="0" fillId="33" borderId="12" xfId="0" applyNumberFormat="1" applyFont="1" applyFill="1" applyBorder="1" applyAlignment="1" applyProtection="1" quotePrefix="1">
      <alignment/>
      <protection/>
    </xf>
    <xf numFmtId="3" fontId="0" fillId="33" borderId="24" xfId="0" applyNumberFormat="1" applyFont="1" applyFill="1" applyBorder="1" applyAlignment="1" applyProtection="1" quotePrefix="1">
      <alignment/>
      <protection/>
    </xf>
    <xf numFmtId="3" fontId="0" fillId="33" borderId="11" xfId="0" applyNumberFormat="1" applyFont="1" applyFill="1" applyBorder="1" applyAlignment="1" applyProtection="1">
      <alignment/>
      <protection/>
    </xf>
    <xf numFmtId="3" fontId="0" fillId="33" borderId="10" xfId="0" applyNumberFormat="1" applyFont="1" applyFill="1" applyBorder="1" applyAlignment="1" applyProtection="1">
      <alignment/>
      <protection/>
    </xf>
    <xf numFmtId="0" fontId="23" fillId="34" borderId="0" xfId="0" applyFont="1" applyFill="1" applyAlignment="1" applyProtection="1">
      <alignment horizontal="left" indent="1"/>
      <protection/>
    </xf>
    <xf numFmtId="3" fontId="23" fillId="34" borderId="0" xfId="0" applyNumberFormat="1" applyFont="1" applyFill="1" applyAlignment="1" applyProtection="1">
      <alignment/>
      <protection/>
    </xf>
    <xf numFmtId="3" fontId="23" fillId="34" borderId="0" xfId="0" applyNumberFormat="1" applyFont="1" applyFill="1" applyAlignment="1" applyProtection="1">
      <alignment wrapText="1"/>
      <protection/>
    </xf>
    <xf numFmtId="3" fontId="23" fillId="34" borderId="14" xfId="0" applyNumberFormat="1" applyFont="1" applyFill="1" applyBorder="1" applyAlignment="1" applyProtection="1">
      <alignment/>
      <protection/>
    </xf>
    <xf numFmtId="3" fontId="0" fillId="33" borderId="22" xfId="0" applyNumberFormat="1" applyFont="1" applyFill="1" applyBorder="1" applyAlignment="1" applyProtection="1">
      <alignment/>
      <protection/>
    </xf>
    <xf numFmtId="0" fontId="0" fillId="33" borderId="0" xfId="0" applyFont="1" applyFill="1" applyBorder="1" applyAlignment="1" applyProtection="1">
      <alignment horizontal="left" indent="1"/>
      <protection/>
    </xf>
    <xf numFmtId="0" fontId="0" fillId="33" borderId="12" xfId="0" applyFont="1" applyFill="1" applyBorder="1" applyAlignment="1" applyProtection="1">
      <alignment horizontal="left" indent="1"/>
      <protection/>
    </xf>
    <xf numFmtId="3" fontId="0" fillId="33" borderId="0" xfId="0" applyNumberFormat="1" applyFont="1" applyFill="1" applyBorder="1" applyAlignment="1" applyProtection="1">
      <alignment/>
      <protection/>
    </xf>
    <xf numFmtId="0" fontId="16" fillId="33" borderId="0" xfId="0" applyFont="1" applyFill="1" applyBorder="1" applyAlignment="1" applyProtection="1">
      <alignment/>
      <protection/>
    </xf>
    <xf numFmtId="0" fontId="21" fillId="33" borderId="0" xfId="0" applyFont="1" applyFill="1" applyBorder="1" applyAlignment="1" applyProtection="1">
      <alignment/>
      <protection/>
    </xf>
    <xf numFmtId="164" fontId="0" fillId="33" borderId="0" xfId="0" applyNumberFormat="1" applyFont="1" applyFill="1" applyBorder="1" applyAlignment="1" applyProtection="1">
      <alignment/>
      <protection/>
    </xf>
    <xf numFmtId="18" fontId="16" fillId="33" borderId="0" xfId="0" applyNumberFormat="1" applyFont="1" applyFill="1" applyBorder="1" applyAlignment="1" applyProtection="1">
      <alignment horizontal="center"/>
      <protection/>
    </xf>
    <xf numFmtId="0" fontId="16" fillId="33" borderId="0" xfId="0" applyFont="1" applyFill="1" applyBorder="1" applyAlignment="1" applyProtection="1">
      <alignment horizontal="left"/>
      <protection/>
    </xf>
    <xf numFmtId="0" fontId="6" fillId="33" borderId="0" xfId="0" applyFont="1" applyFill="1" applyBorder="1" applyAlignment="1" applyProtection="1">
      <alignment/>
      <protection/>
    </xf>
    <xf numFmtId="0" fontId="0" fillId="0" borderId="0" xfId="0" applyBorder="1" applyAlignment="1" applyProtection="1">
      <alignment/>
      <protection/>
    </xf>
    <xf numFmtId="49" fontId="8" fillId="0" borderId="0" xfId="0" applyNumberFormat="1"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14" fontId="16" fillId="0" borderId="0" xfId="0" applyNumberFormat="1" applyFont="1" applyFill="1" applyBorder="1" applyAlignment="1" applyProtection="1">
      <alignment horizontal="center"/>
      <protection locked="0"/>
    </xf>
    <xf numFmtId="0" fontId="16" fillId="0" borderId="0" xfId="0" applyFont="1" applyFill="1" applyBorder="1" applyAlignment="1" applyProtection="1">
      <alignment/>
      <protection locked="0"/>
    </xf>
    <xf numFmtId="3" fontId="8" fillId="0" borderId="0" xfId="0" applyNumberFormat="1" applyFont="1" applyFill="1" applyBorder="1" applyAlignment="1" applyProtection="1" quotePrefix="1">
      <alignment/>
      <protection locked="0"/>
    </xf>
    <xf numFmtId="0" fontId="16" fillId="0" borderId="0" xfId="0" applyFont="1" applyFill="1" applyBorder="1" applyAlignment="1" applyProtection="1">
      <alignment/>
      <protection locked="0"/>
    </xf>
    <xf numFmtId="0" fontId="2" fillId="0" borderId="0" xfId="52" applyFill="1" applyBorder="1" applyAlignment="1" applyProtection="1">
      <alignment/>
      <protection locked="0"/>
    </xf>
    <xf numFmtId="0" fontId="16" fillId="33" borderId="0" xfId="0" applyFont="1" applyFill="1" applyBorder="1" applyAlignment="1" applyProtection="1">
      <alignment horizontal="right" vertical="center" wrapText="1"/>
      <protection/>
    </xf>
    <xf numFmtId="0" fontId="2" fillId="33" borderId="0" xfId="52" applyFill="1" applyBorder="1" applyAlignment="1" applyProtection="1">
      <alignment vertical="center"/>
      <protection/>
    </xf>
    <xf numFmtId="0" fontId="0" fillId="33" borderId="0" xfId="0" applyFont="1" applyFill="1" applyBorder="1" applyAlignment="1" applyProtection="1" quotePrefix="1">
      <alignment horizontal="right"/>
      <protection/>
    </xf>
    <xf numFmtId="49" fontId="16" fillId="33" borderId="0" xfId="0" applyNumberFormat="1" applyFont="1" applyFill="1" applyAlignment="1" applyProtection="1">
      <alignment horizontal="left"/>
      <protection/>
    </xf>
    <xf numFmtId="49" fontId="0" fillId="33" borderId="0" xfId="0" applyNumberFormat="1" applyFont="1" applyFill="1" applyAlignment="1" applyProtection="1">
      <alignment/>
      <protection/>
    </xf>
    <xf numFmtId="0" fontId="16" fillId="0" borderId="0" xfId="0" applyFont="1" applyAlignment="1">
      <alignment horizontal="center" vertical="center" wrapText="1"/>
    </xf>
    <xf numFmtId="0" fontId="24" fillId="33" borderId="0" xfId="0" applyFont="1" applyFill="1" applyBorder="1" applyAlignment="1" applyProtection="1">
      <alignment horizontal="center"/>
      <protection/>
    </xf>
    <xf numFmtId="49" fontId="8" fillId="0" borderId="0" xfId="0" applyNumberFormat="1" applyFont="1" applyFill="1" applyBorder="1" applyAlignment="1" applyProtection="1">
      <alignment horizontal="center" vertical="center" wrapText="1"/>
      <protection locked="0"/>
    </xf>
    <xf numFmtId="3" fontId="6" fillId="33" borderId="0" xfId="0" applyNumberFormat="1" applyFont="1" applyFill="1" applyBorder="1" applyAlignment="1" applyProtection="1">
      <alignment/>
      <protection locked="0"/>
    </xf>
    <xf numFmtId="3" fontId="25" fillId="33" borderId="0" xfId="0" applyNumberFormat="1" applyFont="1" applyFill="1" applyBorder="1" applyAlignment="1" applyProtection="1">
      <alignment/>
      <protection/>
    </xf>
    <xf numFmtId="3" fontId="25" fillId="34" borderId="0" xfId="0" applyNumberFormat="1" applyFont="1" applyFill="1" applyBorder="1" applyAlignment="1" applyProtection="1">
      <alignment/>
      <protection/>
    </xf>
    <xf numFmtId="0" fontId="16" fillId="0" borderId="0" xfId="0" applyFont="1" applyBorder="1" applyAlignment="1" applyProtection="1">
      <alignment/>
      <protection/>
    </xf>
    <xf numFmtId="38" fontId="22" fillId="0" borderId="28" xfId="0" applyNumberFormat="1" applyFont="1" applyFill="1" applyBorder="1" applyAlignment="1" applyProtection="1">
      <alignment vertical="center"/>
      <protection locked="0"/>
    </xf>
    <xf numFmtId="0" fontId="22" fillId="0" borderId="40" xfId="0" applyNumberFormat="1" applyFont="1" applyFill="1" applyBorder="1" applyAlignment="1" applyProtection="1">
      <alignment vertical="top" wrapText="1"/>
      <protection locked="0"/>
    </xf>
    <xf numFmtId="38" fontId="22" fillId="0" borderId="48" xfId="0" applyNumberFormat="1" applyFont="1" applyFill="1" applyBorder="1" applyAlignment="1" applyProtection="1" quotePrefix="1">
      <alignment vertical="center"/>
      <protection locked="0"/>
    </xf>
    <xf numFmtId="0" fontId="22" fillId="0" borderId="49" xfId="0" applyNumberFormat="1" applyFont="1" applyFill="1" applyBorder="1" applyAlignment="1" applyProtection="1">
      <alignment wrapText="1"/>
      <protection locked="0"/>
    </xf>
    <xf numFmtId="0" fontId="22" fillId="0" borderId="50" xfId="0" applyNumberFormat="1" applyFont="1" applyFill="1" applyBorder="1" applyAlignment="1" applyProtection="1">
      <alignment vertical="top" wrapText="1"/>
      <protection locked="0"/>
    </xf>
    <xf numFmtId="38" fontId="22" fillId="0" borderId="51" xfId="0" applyNumberFormat="1" applyFont="1" applyFill="1" applyBorder="1" applyAlignment="1" applyProtection="1" quotePrefix="1">
      <alignment vertical="center"/>
      <protection locked="0"/>
    </xf>
    <xf numFmtId="0" fontId="22" fillId="0" borderId="52" xfId="0" applyNumberFormat="1" applyFont="1" applyFill="1" applyBorder="1" applyAlignment="1" applyProtection="1">
      <alignment vertical="top" wrapText="1"/>
      <protection locked="0"/>
    </xf>
    <xf numFmtId="38" fontId="22" fillId="33" borderId="11" xfId="0" applyNumberFormat="1" applyFont="1" applyFill="1" applyBorder="1" applyAlignment="1" applyProtection="1">
      <alignment/>
      <protection/>
    </xf>
    <xf numFmtId="0" fontId="22" fillId="33" borderId="11" xfId="0" applyNumberFormat="1" applyFont="1" applyFill="1" applyBorder="1" applyAlignment="1" applyProtection="1">
      <alignment wrapText="1"/>
      <protection/>
    </xf>
    <xf numFmtId="3" fontId="22" fillId="33" borderId="11" xfId="0" applyNumberFormat="1" applyFont="1" applyFill="1" applyBorder="1" applyAlignment="1" applyProtection="1">
      <alignment/>
      <protection/>
    </xf>
    <xf numFmtId="38" fontId="4" fillId="33" borderId="0" xfId="0" applyNumberFormat="1" applyFont="1" applyFill="1" applyBorder="1" applyAlignment="1" applyProtection="1">
      <alignment/>
      <protection/>
    </xf>
    <xf numFmtId="3" fontId="22" fillId="33" borderId="0" xfId="0" applyNumberFormat="1" applyFont="1" applyFill="1" applyBorder="1" applyAlignment="1" applyProtection="1">
      <alignment/>
      <protection/>
    </xf>
    <xf numFmtId="3" fontId="22" fillId="33" borderId="11" xfId="0" applyNumberFormat="1" applyFont="1" applyFill="1" applyBorder="1" applyAlignment="1" applyProtection="1">
      <alignment wrapText="1"/>
      <protection/>
    </xf>
    <xf numFmtId="38" fontId="22" fillId="33" borderId="34" xfId="0" applyNumberFormat="1" applyFont="1" applyFill="1" applyBorder="1" applyAlignment="1" applyProtection="1">
      <alignment/>
      <protection/>
    </xf>
    <xf numFmtId="3" fontId="22" fillId="33" borderId="34" xfId="0" applyNumberFormat="1" applyFont="1" applyFill="1" applyBorder="1" applyAlignment="1" applyProtection="1">
      <alignment/>
      <protection/>
    </xf>
    <xf numFmtId="0" fontId="10" fillId="36" borderId="0" xfId="0" applyFont="1" applyFill="1" applyAlignment="1" applyProtection="1">
      <alignment horizontal="left" indent="1"/>
      <protection/>
    </xf>
    <xf numFmtId="3" fontId="23" fillId="36" borderId="0" xfId="0" applyNumberFormat="1" applyFont="1" applyFill="1" applyAlignment="1" applyProtection="1">
      <alignment/>
      <protection/>
    </xf>
    <xf numFmtId="3" fontId="10" fillId="36" borderId="0" xfId="0" applyNumberFormat="1" applyFont="1" applyFill="1" applyBorder="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38" fontId="0" fillId="36" borderId="0" xfId="0" applyNumberFormat="1" applyFont="1" applyFill="1" applyAlignment="1" applyProtection="1">
      <alignment/>
      <protection/>
    </xf>
    <xf numFmtId="3" fontId="0" fillId="36" borderId="0" xfId="0" applyNumberFormat="1" applyFont="1" applyFill="1" applyAlignment="1" applyProtection="1">
      <alignment wrapText="1"/>
      <protection/>
    </xf>
    <xf numFmtId="38" fontId="22" fillId="0" borderId="11" xfId="0" applyNumberFormat="1" applyFont="1" applyFill="1" applyBorder="1" applyAlignment="1" applyProtection="1">
      <alignment/>
      <protection locked="0"/>
    </xf>
    <xf numFmtId="0" fontId="22" fillId="0" borderId="11" xfId="0" applyNumberFormat="1" applyFont="1" applyFill="1" applyBorder="1" applyAlignment="1" applyProtection="1">
      <alignment wrapText="1"/>
      <protection locked="0"/>
    </xf>
    <xf numFmtId="38" fontId="22" fillId="0" borderId="11" xfId="0" applyNumberFormat="1" applyFont="1" applyFill="1" applyBorder="1" applyAlignment="1" applyProtection="1" quotePrefix="1">
      <alignment/>
      <protection locked="0"/>
    </xf>
    <xf numFmtId="0" fontId="22" fillId="0" borderId="11" xfId="0" applyNumberFormat="1" applyFont="1" applyFill="1" applyBorder="1" applyAlignment="1" applyProtection="1" quotePrefix="1">
      <alignment wrapText="1"/>
      <protection locked="0"/>
    </xf>
    <xf numFmtId="3" fontId="22" fillId="0" borderId="11" xfId="0" applyNumberFormat="1" applyFont="1" applyFill="1" applyBorder="1" applyAlignment="1" applyProtection="1">
      <alignment/>
      <protection locked="0"/>
    </xf>
    <xf numFmtId="3" fontId="22" fillId="0" borderId="11" xfId="0" applyNumberFormat="1" applyFont="1" applyFill="1" applyBorder="1" applyAlignment="1" applyProtection="1">
      <alignment wrapText="1"/>
      <protection locked="0"/>
    </xf>
    <xf numFmtId="3" fontId="22" fillId="0" borderId="11" xfId="0" applyNumberFormat="1" applyFont="1" applyFill="1" applyBorder="1" applyAlignment="1" applyProtection="1" quotePrefix="1">
      <alignment/>
      <protection locked="0"/>
    </xf>
    <xf numFmtId="3" fontId="22" fillId="0" borderId="11" xfId="0" applyNumberFormat="1" applyFont="1" applyFill="1" applyBorder="1" applyAlignment="1" applyProtection="1" quotePrefix="1">
      <alignment wrapText="1"/>
      <protection locked="0"/>
    </xf>
    <xf numFmtId="3" fontId="10" fillId="34" borderId="14" xfId="0" applyNumberFormat="1" applyFont="1" applyFill="1" applyBorder="1" applyAlignment="1" applyProtection="1">
      <alignment wrapText="1"/>
      <protection locked="0"/>
    </xf>
    <xf numFmtId="0" fontId="6" fillId="33" borderId="0" xfId="0" applyFont="1" applyFill="1" applyBorder="1" applyAlignment="1" applyProtection="1">
      <alignment horizontal="right"/>
      <protection/>
    </xf>
    <xf numFmtId="0" fontId="7" fillId="33" borderId="0" xfId="0" applyFont="1" applyFill="1" applyBorder="1" applyAlignment="1" applyProtection="1">
      <alignment horizontal="left"/>
      <protection/>
    </xf>
    <xf numFmtId="0" fontId="7" fillId="33" borderId="0" xfId="0" applyFont="1" applyFill="1" applyBorder="1" applyAlignment="1" applyProtection="1">
      <alignment horizontal="left" vertical="center"/>
      <protection/>
    </xf>
    <xf numFmtId="0" fontId="0" fillId="0" borderId="0" xfId="0" applyBorder="1" applyAlignment="1">
      <alignment horizontal="left"/>
    </xf>
    <xf numFmtId="0" fontId="16" fillId="33" borderId="0" xfId="0" applyFont="1" applyFill="1" applyBorder="1" applyAlignment="1" applyProtection="1">
      <alignment horizontal="center"/>
      <protection/>
    </xf>
    <xf numFmtId="0" fontId="0" fillId="0" borderId="0" xfId="0" applyFont="1" applyAlignment="1">
      <alignment horizontal="center"/>
    </xf>
    <xf numFmtId="0" fontId="0" fillId="0" borderId="0" xfId="0" applyFont="1" applyAlignment="1">
      <alignment/>
    </xf>
    <xf numFmtId="0" fontId="7" fillId="33" borderId="0" xfId="0" applyFont="1" applyFill="1" applyBorder="1" applyAlignment="1" applyProtection="1">
      <alignment horizontal="center"/>
      <protection/>
    </xf>
    <xf numFmtId="0" fontId="0" fillId="0" borderId="0" xfId="0" applyAlignment="1">
      <alignment/>
    </xf>
    <xf numFmtId="3" fontId="7" fillId="33" borderId="0" xfId="0" applyNumberFormat="1" applyFont="1" applyFill="1" applyBorder="1" applyAlignment="1" applyProtection="1">
      <alignment horizontal="center" vertical="center" wrapText="1"/>
      <protection locked="0"/>
    </xf>
    <xf numFmtId="0" fontId="16"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0">
    <dxf>
      <font>
        <strike/>
      </font>
      <fill>
        <patternFill patternType="lightUp"/>
      </fill>
    </dxf>
    <dxf>
      <font>
        <b/>
        <i val="0"/>
      </font>
      <fill>
        <patternFill>
          <bgColor indexed="29"/>
        </patternFill>
      </fill>
    </dxf>
    <dxf>
      <font>
        <b/>
        <i val="0"/>
      </font>
      <fill>
        <patternFill>
          <bgColor indexed="29"/>
        </patternFill>
      </fill>
    </dxf>
    <dxf>
      <font>
        <strike/>
      </font>
      <fill>
        <patternFill>
          <bgColor indexed="29"/>
        </patternFill>
      </fill>
    </dxf>
    <dxf>
      <font>
        <strike/>
      </font>
      <fill>
        <patternFill>
          <bgColor indexed="29"/>
        </patternFill>
      </fill>
    </dxf>
    <dxf>
      <font>
        <b/>
        <i val="0"/>
        <color indexed="10"/>
      </font>
    </dxf>
    <dxf>
      <font>
        <b/>
        <i val="0"/>
        <color indexed="39"/>
      </font>
      <fill>
        <patternFill patternType="solid">
          <bgColor indexed="22"/>
        </patternFill>
      </fill>
    </dxf>
    <dxf>
      <font>
        <strike/>
      </font>
      <fill>
        <patternFill>
          <bgColor indexed="29"/>
        </patternFill>
      </fill>
    </dxf>
    <dxf>
      <font>
        <strike/>
        <color indexed="8"/>
      </font>
    </dxf>
    <dxf>
      <font>
        <b val="0"/>
        <i val="0"/>
        <strike/>
      </font>
    </dxf>
    <dxf>
      <font>
        <strike/>
      </font>
      <fill>
        <patternFill patternType="lightUp"/>
      </fill>
    </dxf>
    <dxf>
      <font>
        <strike/>
      </font>
      <fill>
        <patternFill patternType="lightUp"/>
      </fill>
    </dxf>
    <dxf>
      <font>
        <b/>
        <i val="0"/>
        <color indexed="10"/>
      </font>
    </dxf>
    <dxf>
      <font>
        <b/>
        <i val="0"/>
        <color indexed="39"/>
      </font>
      <fill>
        <patternFill patternType="solid">
          <bgColor indexed="22"/>
        </patternFill>
      </fill>
    </dxf>
    <dxf>
      <font>
        <b/>
        <i val="0"/>
      </font>
      <fill>
        <patternFill>
          <bgColor indexed="29"/>
        </patternFill>
      </fill>
    </dxf>
    <dxf>
      <font>
        <b/>
        <i val="0"/>
        <color indexed="10"/>
      </font>
    </dxf>
    <dxf>
      <font>
        <b/>
        <i val="0"/>
        <color indexed="39"/>
      </font>
      <fill>
        <patternFill patternType="solid">
          <bgColor indexed="22"/>
        </patternFill>
      </fill>
    </dxf>
    <dxf>
      <font>
        <strike/>
      </font>
      <fill>
        <patternFill>
          <bgColor indexed="29"/>
        </patternFill>
      </fill>
    </dxf>
    <dxf>
      <font>
        <strike/>
      </font>
      <fill>
        <patternFill>
          <bgColor indexed="29"/>
        </patternFill>
      </fill>
    </dxf>
    <dxf>
      <font>
        <strike/>
      </font>
      <fill>
        <patternFill>
          <bgColor indexed="29"/>
        </patternFill>
      </fill>
    </dxf>
    <dxf>
      <font>
        <b val="0"/>
        <i val="0"/>
        <strike/>
      </font>
    </dxf>
    <dxf>
      <font>
        <strike/>
      </font>
      <fill>
        <patternFill patternType="lightUp"/>
      </fill>
    </dxf>
    <dxf>
      <font>
        <b/>
        <i val="0"/>
      </font>
      <fill>
        <patternFill>
          <bgColor indexed="29"/>
        </patternFill>
      </fill>
    </dxf>
    <dxf>
      <font>
        <b/>
        <i val="0"/>
      </font>
      <fill>
        <patternFill>
          <bgColor indexed="29"/>
        </patternFill>
      </fill>
    </dxf>
    <dxf>
      <font>
        <strike/>
        <color indexed="8"/>
      </font>
    </dxf>
    <dxf>
      <font>
        <b val="0"/>
        <i val="0"/>
        <strike/>
      </font>
    </dxf>
    <dxf>
      <font>
        <b/>
        <i val="0"/>
        <color indexed="10"/>
      </font>
    </dxf>
    <dxf>
      <font>
        <b/>
        <i val="0"/>
        <color indexed="39"/>
      </font>
      <fill>
        <patternFill patternType="solid">
          <bgColor indexed="22"/>
        </patternFill>
      </fill>
    </dxf>
    <dxf>
      <font>
        <strike/>
      </font>
      <fill>
        <patternFill>
          <bgColor indexed="29"/>
        </patternFill>
      </fill>
    </dxf>
    <dxf>
      <font>
        <strike/>
      </font>
      <fill>
        <patternFill>
          <bgColor indexed="29"/>
        </patternFill>
      </fill>
    </dxf>
    <dxf>
      <font>
        <strike/>
      </font>
      <fill>
        <patternFill>
          <bgColor indexed="29"/>
        </patternFill>
      </fill>
    </dxf>
    <dxf>
      <font>
        <b val="0"/>
        <i val="0"/>
        <strike/>
      </font>
    </dxf>
    <dxf>
      <font>
        <strike/>
      </font>
      <fill>
        <patternFill patternType="lightUp"/>
      </fill>
    </dxf>
    <dxf>
      <font>
        <b/>
        <i val="0"/>
      </font>
      <fill>
        <patternFill>
          <bgColor indexed="29"/>
        </patternFill>
      </fill>
    </dxf>
    <dxf>
      <font>
        <b/>
        <i val="0"/>
      </font>
      <fill>
        <patternFill>
          <bgColor indexed="29"/>
        </patternFill>
      </fill>
    </dxf>
    <dxf>
      <font>
        <strike/>
        <color indexed="8"/>
      </font>
    </dxf>
    <dxf>
      <font>
        <b val="0"/>
        <i val="0"/>
        <strike/>
      </font>
    </dxf>
    <dxf>
      <font>
        <b/>
        <i val="0"/>
        <color indexed="10"/>
      </font>
    </dxf>
    <dxf>
      <font>
        <b/>
        <i val="0"/>
        <color indexed="39"/>
      </font>
      <fill>
        <patternFill patternType="solid">
          <bgColor indexed="22"/>
        </patternFill>
      </fill>
    </dxf>
    <dxf>
      <font>
        <strike/>
      </font>
      <fill>
        <patternFill>
          <bgColor indexed="29"/>
        </patternFill>
      </fill>
    </dxf>
    <dxf>
      <font>
        <strike/>
      </font>
      <fill>
        <patternFill>
          <bgColor indexed="29"/>
        </patternFill>
      </fill>
    </dxf>
    <dxf>
      <font>
        <strike/>
      </font>
      <fill>
        <patternFill>
          <bgColor indexed="29"/>
        </patternFill>
      </fill>
    </dxf>
    <dxf>
      <font>
        <b val="0"/>
        <i val="0"/>
        <strike/>
      </font>
    </dxf>
    <dxf>
      <font>
        <strike/>
      </font>
      <fill>
        <patternFill patternType="lightUp"/>
      </fill>
    </dxf>
    <dxf>
      <font>
        <b/>
        <i val="0"/>
      </font>
      <fill>
        <patternFill>
          <bgColor indexed="29"/>
        </patternFill>
      </fill>
    </dxf>
    <dxf>
      <font>
        <b/>
        <i val="0"/>
      </font>
      <fill>
        <patternFill>
          <bgColor indexed="29"/>
        </patternFill>
      </fill>
    </dxf>
    <dxf>
      <font>
        <strike/>
        <color indexed="8"/>
      </font>
    </dxf>
    <dxf>
      <font>
        <b val="0"/>
        <i val="0"/>
        <strike/>
      </font>
    </dxf>
    <dxf>
      <font>
        <strike/>
      </font>
      <fill>
        <patternFill patternType="lightUp"/>
      </fill>
    </dxf>
    <dxf>
      <font>
        <b/>
        <i val="0"/>
      </font>
      <fill>
        <patternFill>
          <bgColor indexed="2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1847850</xdr:colOff>
      <xdr:row>39</xdr:row>
      <xdr:rowOff>38100</xdr:rowOff>
    </xdr:from>
    <xdr:to>
      <xdr:col>0</xdr:col>
      <xdr:colOff>3638550</xdr:colOff>
      <xdr:row>41</xdr:row>
      <xdr:rowOff>152400</xdr:rowOff>
    </xdr:to>
    <xdr:pic>
      <xdr:nvPicPr>
        <xdr:cNvPr id="1" name="Picture 2"/>
        <xdr:cNvPicPr preferRelativeResize="1">
          <a:picLocks noChangeAspect="1"/>
        </xdr:cNvPicPr>
      </xdr:nvPicPr>
      <xdr:blipFill>
        <a:blip r:embed="rId1"/>
        <a:stretch>
          <a:fillRect/>
        </a:stretch>
      </xdr:blipFill>
      <xdr:spPr>
        <a:xfrm>
          <a:off x="1847850" y="10210800"/>
          <a:ext cx="17907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19050</xdr:rowOff>
    </xdr:from>
    <xdr:to>
      <xdr:col>4</xdr:col>
      <xdr:colOff>0</xdr:colOff>
      <xdr:row>9</xdr:row>
      <xdr:rowOff>57150</xdr:rowOff>
    </xdr:to>
    <xdr:sp>
      <xdr:nvSpPr>
        <xdr:cNvPr id="1" name="Text Box 2"/>
        <xdr:cNvSpPr txBox="1">
          <a:spLocks noChangeArrowheads="1"/>
        </xdr:cNvSpPr>
      </xdr:nvSpPr>
      <xdr:spPr>
        <a:xfrm>
          <a:off x="8696325" y="1543050"/>
          <a:ext cx="0" cy="266700"/>
        </a:xfrm>
        <a:prstGeom prst="rect">
          <a:avLst/>
        </a:prstGeom>
        <a:noFill/>
        <a:ln w="9525" cmpd="sng">
          <a:noFill/>
        </a:ln>
      </xdr:spPr>
      <xdr:txBody>
        <a:bodyPr vertOverflow="clip" wrap="square" lIns="27432" tIns="18288" rIns="27432" bIns="18288" anchor="ctr"/>
        <a:p>
          <a:pPr algn="ctr">
            <a:defRPr/>
          </a:pPr>
          <a:r>
            <a:rPr lang="en-US" cap="none" sz="700" b="0" i="1" u="none" baseline="0">
              <a:solidFill>
                <a:srgbClr val="000000"/>
              </a:solidFill>
              <a:latin typeface="Arial"/>
              <a:ea typeface="Arial"/>
              <a:cs typeface="Arial"/>
            </a:rPr>
            <a:t>dd</a:t>
          </a:r>
        </a:p>
      </xdr:txBody>
    </xdr:sp>
    <xdr:clientData/>
  </xdr:twoCellAnchor>
  <xdr:twoCellAnchor editAs="oneCell">
    <xdr:from>
      <xdr:col>1</xdr:col>
      <xdr:colOff>0</xdr:colOff>
      <xdr:row>23</xdr:row>
      <xdr:rowOff>0</xdr:rowOff>
    </xdr:from>
    <xdr:to>
      <xdr:col>1</xdr:col>
      <xdr:colOff>1790700</xdr:colOff>
      <xdr:row>25</xdr:row>
      <xdr:rowOff>123825</xdr:rowOff>
    </xdr:to>
    <xdr:pic>
      <xdr:nvPicPr>
        <xdr:cNvPr id="2" name="Picture 3"/>
        <xdr:cNvPicPr preferRelativeResize="1">
          <a:picLocks noChangeAspect="1"/>
        </xdr:cNvPicPr>
      </xdr:nvPicPr>
      <xdr:blipFill>
        <a:blip r:embed="rId1"/>
        <a:stretch>
          <a:fillRect/>
        </a:stretch>
      </xdr:blipFill>
      <xdr:spPr>
        <a:xfrm>
          <a:off x="2781300" y="4057650"/>
          <a:ext cx="179070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4200525</xdr:colOff>
      <xdr:row>18</xdr:row>
      <xdr:rowOff>104775</xdr:rowOff>
    </xdr:from>
    <xdr:to>
      <xdr:col>1</xdr:col>
      <xdr:colOff>4200525</xdr:colOff>
      <xdr:row>19</xdr:row>
      <xdr:rowOff>219075</xdr:rowOff>
    </xdr:to>
    <xdr:pic>
      <xdr:nvPicPr>
        <xdr:cNvPr id="1" name="Picture 7" descr="cdelogo"/>
        <xdr:cNvPicPr preferRelativeResize="1">
          <a:picLocks noChangeAspect="1"/>
        </xdr:cNvPicPr>
      </xdr:nvPicPr>
      <xdr:blipFill>
        <a:blip r:embed="rId1"/>
        <a:stretch>
          <a:fillRect/>
        </a:stretch>
      </xdr:blipFill>
      <xdr:spPr>
        <a:xfrm>
          <a:off x="4610100" y="3181350"/>
          <a:ext cx="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0</xdr:rowOff>
    </xdr:from>
    <xdr:to>
      <xdr:col>4</xdr:col>
      <xdr:colOff>0</xdr:colOff>
      <xdr:row>5</xdr:row>
      <xdr:rowOff>0</xdr:rowOff>
    </xdr:to>
    <xdr:sp>
      <xdr:nvSpPr>
        <xdr:cNvPr id="1" name="Text Box 3"/>
        <xdr:cNvSpPr txBox="1">
          <a:spLocks noChangeArrowheads="1"/>
        </xdr:cNvSpPr>
      </xdr:nvSpPr>
      <xdr:spPr>
        <a:xfrm>
          <a:off x="9696450" y="990600"/>
          <a:ext cx="0" cy="0"/>
        </a:xfrm>
        <a:prstGeom prst="rect">
          <a:avLst/>
        </a:prstGeom>
        <a:noFill/>
        <a:ln w="9525" cmpd="sng">
          <a:noFill/>
        </a:ln>
      </xdr:spPr>
      <xdr:txBody>
        <a:bodyPr vertOverflow="clip" wrap="square" lIns="27432" tIns="18288" rIns="27432" bIns="18288" anchor="ctr"/>
        <a:p>
          <a:pPr algn="ctr">
            <a:defRPr/>
          </a:pPr>
          <a:r>
            <a:rPr lang="en-US" cap="none" sz="700" b="0" i="1" u="none" baseline="0">
              <a:solidFill>
                <a:srgbClr val="000000"/>
              </a:solidFill>
              <a:latin typeface="Arial"/>
              <a:ea typeface="Arial"/>
              <a:cs typeface="Arial"/>
            </a:rPr>
            <a:t>dd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0</xdr:rowOff>
    </xdr:from>
    <xdr:to>
      <xdr:col>4</xdr:col>
      <xdr:colOff>0</xdr:colOff>
      <xdr:row>5</xdr:row>
      <xdr:rowOff>0</xdr:rowOff>
    </xdr:to>
    <xdr:sp>
      <xdr:nvSpPr>
        <xdr:cNvPr id="1" name="Text Box 2"/>
        <xdr:cNvSpPr txBox="1">
          <a:spLocks noChangeArrowheads="1"/>
        </xdr:cNvSpPr>
      </xdr:nvSpPr>
      <xdr:spPr>
        <a:xfrm>
          <a:off x="8439150" y="990600"/>
          <a:ext cx="0" cy="0"/>
        </a:xfrm>
        <a:prstGeom prst="rect">
          <a:avLst/>
        </a:prstGeom>
        <a:noFill/>
        <a:ln w="9525" cmpd="sng">
          <a:noFill/>
        </a:ln>
      </xdr:spPr>
      <xdr:txBody>
        <a:bodyPr vertOverflow="clip" wrap="square" lIns="27432" tIns="18288" rIns="27432" bIns="18288" anchor="ctr"/>
        <a:p>
          <a:pPr algn="ctr">
            <a:defRPr/>
          </a:pPr>
          <a:r>
            <a:rPr lang="en-US" cap="none" sz="700" b="0" i="1" u="none" baseline="0">
              <a:solidFill>
                <a:srgbClr val="000000"/>
              </a:solidFill>
              <a:latin typeface="Arial"/>
              <a:ea typeface="Arial"/>
              <a:cs typeface="Arial"/>
            </a:rPr>
            <a:t>dd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3867150</xdr:colOff>
      <xdr:row>18</xdr:row>
      <xdr:rowOff>381000</xdr:rowOff>
    </xdr:from>
    <xdr:to>
      <xdr:col>3</xdr:col>
      <xdr:colOff>723900</xdr:colOff>
      <xdr:row>20</xdr:row>
      <xdr:rowOff>0</xdr:rowOff>
    </xdr:to>
    <xdr:pic>
      <xdr:nvPicPr>
        <xdr:cNvPr id="1" name="Picture 2"/>
        <xdr:cNvPicPr preferRelativeResize="1">
          <a:picLocks noChangeAspect="1"/>
        </xdr:cNvPicPr>
      </xdr:nvPicPr>
      <xdr:blipFill>
        <a:blip r:embed="rId1"/>
        <a:stretch>
          <a:fillRect/>
        </a:stretch>
      </xdr:blipFill>
      <xdr:spPr>
        <a:xfrm>
          <a:off x="4276725" y="2781300"/>
          <a:ext cx="2286000"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7</xdr:row>
      <xdr:rowOff>19050</xdr:rowOff>
    </xdr:from>
    <xdr:to>
      <xdr:col>4</xdr:col>
      <xdr:colOff>9525</xdr:colOff>
      <xdr:row>8</xdr:row>
      <xdr:rowOff>57150</xdr:rowOff>
    </xdr:to>
    <xdr:sp>
      <xdr:nvSpPr>
        <xdr:cNvPr id="1" name="Text Box 2"/>
        <xdr:cNvSpPr txBox="1">
          <a:spLocks noChangeArrowheads="1"/>
        </xdr:cNvSpPr>
      </xdr:nvSpPr>
      <xdr:spPr>
        <a:xfrm>
          <a:off x="7867650" y="809625"/>
          <a:ext cx="0" cy="0"/>
        </a:xfrm>
        <a:prstGeom prst="rect">
          <a:avLst/>
        </a:prstGeom>
        <a:noFill/>
        <a:ln w="9525" cmpd="sng">
          <a:noFill/>
        </a:ln>
      </xdr:spPr>
      <xdr:txBody>
        <a:bodyPr vertOverflow="clip" wrap="square" lIns="27432" tIns="18288" rIns="27432" bIns="18288" anchor="ctr"/>
        <a:p>
          <a:pPr algn="ctr">
            <a:defRPr/>
          </a:pPr>
          <a:r>
            <a:rPr lang="en-US" cap="none" sz="700" b="0" i="1" u="none" baseline="0">
              <a:solidFill>
                <a:srgbClr val="000000"/>
              </a:solidFill>
              <a:latin typeface="Arial"/>
              <a:ea typeface="Arial"/>
              <a:cs typeface="Arial"/>
            </a:rPr>
            <a:t>dd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de.state.co.us/IASA-CONS/04-05/2004-05%20Budget%20versions/Title_I-C_Migrant_v0405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de.state.co.us/IASA-CONS/02-03/Budget/NCLB_v0203h_eBudg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de.state.co.us/IASA-CONS/05-06/Budget/3B-Approved/0010%20Adams%201%20mod%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2a-Cover Page"/>
      <sheetName val="2b-Signover Amounts"/>
      <sheetName val="3a-Budget Detail"/>
      <sheetName val="4a-Staff Detail"/>
      <sheetName val="5a-Equipment Detail"/>
      <sheetName val="6a-Budget Summary"/>
      <sheetName val="8-Error Checking"/>
      <sheetName val="9-LEA and CDE Comments"/>
      <sheetName val="10-Comments for CDE"/>
      <sheetName val="11-District Table"/>
      <sheetName val="Othe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1-Instructions"/>
      <sheetName val="2a-Cover Page"/>
      <sheetName val="2b-District TRANSFER Page"/>
      <sheetName val="2c-BOCES Signover Amounts"/>
      <sheetName val="2d-BOCES TRANSFER Page"/>
      <sheetName val="3a-Budget Detail"/>
      <sheetName val="3b-TRANSFER Budget Detail"/>
      <sheetName val="4a-Staff Detail"/>
      <sheetName val="4b-TRANSFER Staff Detail"/>
      <sheetName val="5a-Equipment Detail"/>
      <sheetName val="5b-TRANSFER Equipment Detail"/>
      <sheetName val="6a-Interfund Budget Summary"/>
      <sheetName val="6b-TRANSFER Budget Summary"/>
      <sheetName val="7-Statutory Budget Check"/>
      <sheetName val="8-Error Checking"/>
      <sheetName val="9-LEA Work Notes &amp; CDE Comments"/>
      <sheetName val="11-District Table"/>
      <sheetName val="Othe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1-Instructions"/>
      <sheetName val="2a-Cover Page"/>
      <sheetName val="2g-Consortium Signover Page"/>
      <sheetName val="2b-District FLEXIBILITY Page"/>
      <sheetName val="2c-BOCES Signover Amounts"/>
      <sheetName val="2d-BOCES FLEXIBILITY Page"/>
      <sheetName val="2e-BOCES Transferability Page"/>
      <sheetName val="2f-BOCES REAP Page"/>
      <sheetName val="3a-Budget Detail"/>
      <sheetName val="3b-REAP Budget Detail"/>
      <sheetName val="4a-Staff Detail"/>
      <sheetName val="4b-REAP Staff Detail"/>
      <sheetName val="5a-Equipment Detail"/>
      <sheetName val="5b-REAP Equipment Detail"/>
      <sheetName val="6a-Interfund Budget Summary"/>
      <sheetName val="6b-REAP Budget Summary"/>
      <sheetName val="7-Statutory Budget Check"/>
      <sheetName val="8-Error Checking"/>
      <sheetName val="9-LEA Work Notes &amp; CDE Comments"/>
      <sheetName val="11-District Table"/>
      <sheetName val="12-Transfer History"/>
      <sheetName val="Other"/>
    </sheetNames>
    <sheetDataSet>
      <sheetData sheetId="22">
        <row r="60">
          <cell r="C60" t="str">
            <v>Original Budget</v>
          </cell>
        </row>
        <row r="61">
          <cell r="C61" t="str">
            <v>Modifications to Original - describe on sheet 9</v>
          </cell>
        </row>
        <row r="62">
          <cell r="C62" t="str">
            <v>Revisions to Approved Budget - describe on sheet 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ompetitivegrant@cde.state.co.us"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38"/>
  <sheetViews>
    <sheetView zoomScalePageLayoutView="0" workbookViewId="0" topLeftCell="A1">
      <selection activeCell="A14" sqref="A14"/>
    </sheetView>
  </sheetViews>
  <sheetFormatPr defaultColWidth="9.140625" defaultRowHeight="12.75"/>
  <cols>
    <col min="1" max="1" width="99.8515625" style="125" customWidth="1"/>
    <col min="2" max="16384" width="9.140625" style="125" customWidth="1"/>
  </cols>
  <sheetData>
    <row r="1" ht="14.25">
      <c r="A1" s="138"/>
    </row>
    <row r="2" ht="15">
      <c r="A2" s="139" t="s">
        <v>57</v>
      </c>
    </row>
    <row r="3" ht="15">
      <c r="A3" s="140" t="s">
        <v>41</v>
      </c>
    </row>
    <row r="4" ht="15">
      <c r="A4" s="141" t="s">
        <v>58</v>
      </c>
    </row>
    <row r="5" ht="15.75">
      <c r="A5" s="142" t="s">
        <v>49</v>
      </c>
    </row>
    <row r="6" ht="25.5">
      <c r="A6" s="133" t="s">
        <v>39</v>
      </c>
    </row>
    <row r="7" ht="12.75">
      <c r="A7" s="132" t="s">
        <v>59</v>
      </c>
    </row>
    <row r="8" ht="29.25" customHeight="1">
      <c r="A8" s="76" t="s">
        <v>42</v>
      </c>
    </row>
    <row r="9" ht="19.5" customHeight="1">
      <c r="A9" s="135" t="s">
        <v>57</v>
      </c>
    </row>
    <row r="10" ht="39" customHeight="1">
      <c r="A10" s="131" t="s">
        <v>60</v>
      </c>
    </row>
    <row r="11" ht="12.75">
      <c r="A11" s="77" t="s">
        <v>38</v>
      </c>
    </row>
    <row r="12" ht="15" customHeight="1">
      <c r="A12" s="77" t="s">
        <v>61</v>
      </c>
    </row>
    <row r="13" ht="15" customHeight="1">
      <c r="A13" s="77" t="s">
        <v>62</v>
      </c>
    </row>
    <row r="14" ht="15" customHeight="1">
      <c r="A14" s="77"/>
    </row>
    <row r="15" ht="15" customHeight="1">
      <c r="A15" s="77" t="s">
        <v>87</v>
      </c>
    </row>
    <row r="16" ht="15" customHeight="1">
      <c r="A16" s="77" t="s">
        <v>88</v>
      </c>
    </row>
    <row r="17" ht="15" customHeight="1">
      <c r="A17" s="77"/>
    </row>
    <row r="18" ht="20.25">
      <c r="A18" s="134" t="s">
        <v>63</v>
      </c>
    </row>
    <row r="19" ht="15.75" customHeight="1">
      <c r="A19" s="130" t="s">
        <v>64</v>
      </c>
    </row>
    <row r="20" ht="48" customHeight="1">
      <c r="A20" s="77" t="s">
        <v>43</v>
      </c>
    </row>
    <row r="21" ht="23.25" customHeight="1">
      <c r="A21" s="130" t="s">
        <v>40</v>
      </c>
    </row>
    <row r="22" ht="52.5" customHeight="1">
      <c r="A22" s="130" t="s">
        <v>44</v>
      </c>
    </row>
    <row r="23" ht="46.5" customHeight="1">
      <c r="A23" s="130" t="s">
        <v>45</v>
      </c>
    </row>
    <row r="24" ht="37.5" customHeight="1">
      <c r="A24" s="130" t="s">
        <v>46</v>
      </c>
    </row>
    <row r="25" ht="15" customHeight="1">
      <c r="A25" s="77"/>
    </row>
    <row r="26" ht="15" customHeight="1">
      <c r="A26" s="136" t="s">
        <v>54</v>
      </c>
    </row>
    <row r="27" ht="15" customHeight="1">
      <c r="A27" s="77"/>
    </row>
    <row r="28" ht="6" customHeight="1">
      <c r="A28" s="77"/>
    </row>
    <row r="29" ht="35.25" customHeight="1">
      <c r="A29" s="77" t="s">
        <v>90</v>
      </c>
    </row>
    <row r="30" ht="9" customHeight="1">
      <c r="A30" s="112"/>
    </row>
    <row r="31" ht="31.5" customHeight="1">
      <c r="A31" s="113" t="s">
        <v>27</v>
      </c>
    </row>
    <row r="32" ht="12.75">
      <c r="A32" s="77"/>
    </row>
    <row r="33" ht="32.25" customHeight="1">
      <c r="A33" s="77" t="s">
        <v>28</v>
      </c>
    </row>
    <row r="34" ht="18" customHeight="1">
      <c r="A34" s="77" t="s">
        <v>89</v>
      </c>
    </row>
    <row r="35" ht="12.75">
      <c r="A35" s="77"/>
    </row>
    <row r="36" ht="12.75">
      <c r="A36" s="77" t="s">
        <v>55</v>
      </c>
    </row>
    <row r="38" ht="12.75">
      <c r="A38" s="137" t="s">
        <v>47</v>
      </c>
    </row>
    <row r="41" ht="12.75"/>
  </sheetData>
  <sheetProtection password="EF32" sheet="1"/>
  <printOptions/>
  <pageMargins left="0.75" right="0.75" top="1" bottom="1" header="0.5" footer="0.5"/>
  <pageSetup horizontalDpi="600" verticalDpi="600" orientation="portrait" scale="83"/>
  <drawing r:id="rId1"/>
</worksheet>
</file>

<file path=xl/worksheets/sheet2.xml><?xml version="1.0" encoding="utf-8"?>
<worksheet xmlns="http://schemas.openxmlformats.org/spreadsheetml/2006/main" xmlns:r="http://schemas.openxmlformats.org/officeDocument/2006/relationships">
  <sheetPr>
    <pageSetUpPr fitToPage="1"/>
  </sheetPr>
  <dimension ref="A1:L72"/>
  <sheetViews>
    <sheetView tabSelected="1" zoomScale="125" zoomScaleNormal="125" zoomScalePageLayoutView="125" workbookViewId="0" topLeftCell="A1">
      <selection activeCell="B4" sqref="B4"/>
    </sheetView>
  </sheetViews>
  <sheetFormatPr defaultColWidth="0" defaultRowHeight="0" customHeight="1" zeroHeight="1"/>
  <cols>
    <col min="1" max="1" width="41.7109375" style="195" customWidth="1"/>
    <col min="2" max="2" width="33.7109375" style="195" customWidth="1"/>
    <col min="3" max="3" width="26.8515625" style="195" customWidth="1"/>
    <col min="4" max="4" width="28.140625" style="195" customWidth="1"/>
    <col min="5" max="5" width="16.00390625" style="195" hidden="1" customWidth="1"/>
    <col min="6" max="6" width="16.00390625" style="47" hidden="1" customWidth="1"/>
    <col min="7" max="16384" width="16.00390625" style="195" hidden="1" customWidth="1"/>
  </cols>
  <sheetData>
    <row r="1" spans="1:12" ht="14.25" customHeight="1">
      <c r="A1" s="193"/>
      <c r="B1" s="210" t="str">
        <f>Instructions!$A$2</f>
        <v>Colorado Teacher Quality Grant</v>
      </c>
      <c r="C1" s="47"/>
      <c r="D1" s="47"/>
      <c r="E1" s="47"/>
      <c r="F1" s="9"/>
      <c r="G1" s="9"/>
      <c r="H1" s="47"/>
      <c r="I1" s="47"/>
      <c r="J1" s="47"/>
      <c r="K1" s="47"/>
      <c r="L1" s="194"/>
    </row>
    <row r="2" spans="1:12" ht="14.25" customHeight="1">
      <c r="A2" s="193"/>
      <c r="B2" s="192" t="str">
        <f>Instructions!$A$4</f>
        <v>Year One (07/01/15 - 06/30/16), Year Two (07/12/16 - 06/30/17)</v>
      </c>
      <c r="C2" s="47"/>
      <c r="D2" s="47"/>
      <c r="E2" s="47"/>
      <c r="F2" s="9"/>
      <c r="G2" s="9"/>
      <c r="H2" s="47"/>
      <c r="I2" s="47"/>
      <c r="J2" s="47"/>
      <c r="K2" s="47"/>
      <c r="L2" s="194"/>
    </row>
    <row r="3" spans="1:12" ht="12.75">
      <c r="A3" s="189"/>
      <c r="B3" s="93"/>
      <c r="C3" s="8"/>
      <c r="D3" s="8"/>
      <c r="E3" s="8"/>
      <c r="F3" s="9"/>
      <c r="G3" s="9"/>
      <c r="H3" s="9"/>
      <c r="I3" s="9"/>
      <c r="J3" s="9"/>
      <c r="K3" s="9"/>
      <c r="L3" s="9"/>
    </row>
    <row r="4" spans="1:12" ht="15.75" customHeight="1">
      <c r="A4" s="67" t="s">
        <v>68</v>
      </c>
      <c r="B4" s="196"/>
      <c r="C4" s="248"/>
      <c r="D4" s="248"/>
      <c r="E4" s="8"/>
      <c r="F4" s="9"/>
      <c r="G4" s="9"/>
      <c r="H4" s="9"/>
      <c r="I4" s="9"/>
      <c r="J4" s="9"/>
      <c r="K4" s="9"/>
      <c r="L4" s="9"/>
    </row>
    <row r="5" spans="1:12" ht="16.5" customHeight="1">
      <c r="A5" s="67" t="s">
        <v>69</v>
      </c>
      <c r="B5" s="196"/>
      <c r="C5" s="249"/>
      <c r="D5" s="250"/>
      <c r="E5" s="8"/>
      <c r="G5" s="47"/>
      <c r="H5" s="9"/>
      <c r="I5" s="9"/>
      <c r="J5" s="9"/>
      <c r="K5" s="9"/>
      <c r="L5" s="9"/>
    </row>
    <row r="6" spans="1:10" ht="15" customHeight="1">
      <c r="A6" s="126" t="s">
        <v>70</v>
      </c>
      <c r="B6" s="211"/>
      <c r="C6" s="75"/>
      <c r="D6" s="75"/>
      <c r="E6" s="75"/>
      <c r="F6" s="75"/>
      <c r="G6" s="47"/>
      <c r="H6" s="47"/>
      <c r="I6" s="47"/>
      <c r="J6" s="47"/>
    </row>
    <row r="7" spans="1:10" ht="16.5" customHeight="1">
      <c r="A7" s="67" t="s">
        <v>25</v>
      </c>
      <c r="B7" s="197" t="s">
        <v>56</v>
      </c>
      <c r="C7" s="122"/>
      <c r="D7" s="31"/>
      <c r="E7" s="103"/>
      <c r="F7" s="103"/>
      <c r="G7" s="47"/>
      <c r="H7" s="47"/>
      <c r="I7" s="47"/>
      <c r="J7" s="47"/>
    </row>
    <row r="8" spans="1:10" ht="15" customHeight="1">
      <c r="A8" s="67" t="s">
        <v>26</v>
      </c>
      <c r="B8" s="198"/>
      <c r="C8" s="31"/>
      <c r="D8" s="31"/>
      <c r="E8" s="31"/>
      <c r="F8" s="31"/>
      <c r="G8" s="47"/>
      <c r="H8" s="47"/>
      <c r="I8" s="47"/>
      <c r="J8" s="47"/>
    </row>
    <row r="9" spans="1:10" ht="18" customHeight="1">
      <c r="A9" s="67" t="s">
        <v>24</v>
      </c>
      <c r="B9" s="199"/>
      <c r="C9" s="92"/>
      <c r="D9" s="92"/>
      <c r="E9" s="92"/>
      <c r="F9" s="92"/>
      <c r="G9" s="47"/>
      <c r="H9" s="47"/>
      <c r="I9" s="47"/>
      <c r="J9" s="47"/>
    </row>
    <row r="10" spans="1:10" ht="10.5" customHeight="1">
      <c r="A10" s="70"/>
      <c r="B10" s="68"/>
      <c r="C10" s="31"/>
      <c r="D10" s="31"/>
      <c r="E10" s="31"/>
      <c r="F10" s="31"/>
      <c r="G10" s="47"/>
      <c r="H10" s="47"/>
      <c r="I10" s="47"/>
      <c r="J10" s="47"/>
    </row>
    <row r="11" spans="1:10" s="215" customFormat="1" ht="12.75">
      <c r="A11" s="247" t="s">
        <v>65</v>
      </c>
      <c r="B11" s="189"/>
      <c r="C11" s="212" t="s">
        <v>66</v>
      </c>
      <c r="D11" s="213"/>
      <c r="E11" s="214"/>
      <c r="F11" s="214"/>
      <c r="G11" s="189"/>
      <c r="H11" s="189"/>
      <c r="I11" s="189"/>
      <c r="J11" s="189"/>
    </row>
    <row r="12" spans="1:10" ht="17.25" customHeight="1">
      <c r="A12" s="67" t="s">
        <v>17</v>
      </c>
      <c r="B12" s="200"/>
      <c r="C12" s="201"/>
      <c r="D12" s="31"/>
      <c r="E12" s="50"/>
      <c r="F12" s="50"/>
      <c r="G12" s="47"/>
      <c r="H12" s="47"/>
      <c r="I12" s="47"/>
      <c r="J12" s="47"/>
    </row>
    <row r="13" spans="1:10" ht="15.75" customHeight="1">
      <c r="A13" s="67" t="s">
        <v>18</v>
      </c>
      <c r="B13" s="200"/>
      <c r="C13" s="201"/>
      <c r="D13" s="50"/>
      <c r="E13" s="50"/>
      <c r="F13" s="50"/>
      <c r="G13" s="47"/>
      <c r="H13" s="47"/>
      <c r="I13" s="47"/>
      <c r="J13" s="47"/>
    </row>
    <row r="14" spans="1:10" ht="14.25" customHeight="1">
      <c r="A14" s="67" t="s">
        <v>19</v>
      </c>
      <c r="B14" s="202"/>
      <c r="C14" s="201"/>
      <c r="D14" s="50"/>
      <c r="E14" s="50"/>
      <c r="F14" s="50"/>
      <c r="G14" s="47"/>
      <c r="H14" s="47"/>
      <c r="I14" s="47"/>
      <c r="J14" s="47"/>
    </row>
    <row r="15" spans="1:10" ht="15" customHeight="1">
      <c r="A15" s="67" t="s">
        <v>20</v>
      </c>
      <c r="B15" s="203"/>
      <c r="C15" s="201"/>
      <c r="D15" s="50"/>
      <c r="E15" s="50"/>
      <c r="F15" s="50"/>
      <c r="G15" s="47"/>
      <c r="H15" s="47"/>
      <c r="I15" s="47"/>
      <c r="J15" s="47"/>
    </row>
    <row r="16" spans="1:10" ht="15" customHeight="1">
      <c r="A16" s="67"/>
      <c r="B16" s="189"/>
      <c r="C16" s="50"/>
      <c r="D16" s="50"/>
      <c r="E16" s="50"/>
      <c r="F16" s="50"/>
      <c r="G16" s="47"/>
      <c r="H16" s="47"/>
      <c r="I16" s="47"/>
      <c r="J16" s="47"/>
    </row>
    <row r="17" spans="1:10" ht="15.75" customHeight="1">
      <c r="A17" s="204" t="s">
        <v>21</v>
      </c>
      <c r="B17" s="205" t="s">
        <v>67</v>
      </c>
      <c r="C17" s="50"/>
      <c r="D17" s="50"/>
      <c r="E17" s="50"/>
      <c r="F17" s="50"/>
      <c r="G17" s="47"/>
      <c r="H17" s="47"/>
      <c r="I17" s="47"/>
      <c r="J17" s="47"/>
    </row>
    <row r="18" spans="1:10" ht="10.5" customHeight="1">
      <c r="A18" s="68"/>
      <c r="B18" s="68"/>
      <c r="C18" s="50"/>
      <c r="D18" s="50"/>
      <c r="E18" s="50"/>
      <c r="F18" s="50"/>
      <c r="G18" s="47"/>
      <c r="H18" s="47"/>
      <c r="I18" s="47"/>
      <c r="J18" s="47"/>
    </row>
    <row r="19" spans="1:10" ht="10.5" customHeight="1">
      <c r="A19" s="69" t="s">
        <v>22</v>
      </c>
      <c r="B19" s="66" t="s">
        <v>23</v>
      </c>
      <c r="C19" s="31"/>
      <c r="D19" s="31"/>
      <c r="E19" s="31"/>
      <c r="F19" s="31"/>
      <c r="G19" s="47"/>
      <c r="H19" s="47"/>
      <c r="I19" s="47"/>
      <c r="J19" s="47"/>
    </row>
    <row r="20" spans="1:10" ht="12.75">
      <c r="A20" s="70"/>
      <c r="B20" s="71"/>
      <c r="C20" s="93"/>
      <c r="D20" s="93"/>
      <c r="E20" s="49"/>
      <c r="F20" s="49"/>
      <c r="G20" s="47"/>
      <c r="H20" s="47"/>
      <c r="I20" s="47"/>
      <c r="J20" s="47"/>
    </row>
    <row r="21" spans="1:10" ht="10.5" customHeight="1">
      <c r="A21" s="70" t="s">
        <v>29</v>
      </c>
      <c r="B21" s="71" t="s">
        <v>30</v>
      </c>
      <c r="C21" s="31"/>
      <c r="D21" s="31"/>
      <c r="E21" s="50"/>
      <c r="F21" s="31"/>
      <c r="G21" s="47"/>
      <c r="H21" s="47"/>
      <c r="I21" s="47"/>
      <c r="J21" s="47"/>
    </row>
    <row r="22" spans="1:10" ht="10.5" customHeight="1">
      <c r="A22" s="70"/>
      <c r="B22" s="71"/>
      <c r="C22" s="50"/>
      <c r="D22" s="50"/>
      <c r="E22" s="50"/>
      <c r="F22" s="50"/>
      <c r="G22" s="47"/>
      <c r="H22" s="47"/>
      <c r="I22" s="47"/>
      <c r="J22" s="47"/>
    </row>
    <row r="23" spans="1:10" ht="10.5" customHeight="1">
      <c r="A23" s="70"/>
      <c r="B23" s="71"/>
      <c r="C23" s="50"/>
      <c r="D23" s="50"/>
      <c r="E23" s="50"/>
      <c r="F23" s="50"/>
      <c r="G23" s="47"/>
      <c r="H23" s="47"/>
      <c r="I23" s="47"/>
      <c r="J23" s="47"/>
    </row>
    <row r="24" spans="1:10" ht="13.5" customHeight="1">
      <c r="A24" s="70"/>
      <c r="B24" s="71"/>
      <c r="C24" s="50"/>
      <c r="D24" s="50"/>
      <c r="E24" s="50"/>
      <c r="F24" s="50"/>
      <c r="G24" s="47"/>
      <c r="H24" s="47"/>
      <c r="I24" s="47"/>
      <c r="J24" s="47"/>
    </row>
    <row r="25" spans="1:10" ht="10.5" customHeight="1">
      <c r="A25" s="206"/>
      <c r="B25" s="71"/>
      <c r="C25" s="50"/>
      <c r="D25" s="50"/>
      <c r="E25" s="50"/>
      <c r="F25" s="50"/>
      <c r="G25" s="47"/>
      <c r="H25" s="47"/>
      <c r="I25" s="47"/>
      <c r="J25" s="47"/>
    </row>
    <row r="26" spans="1:10" ht="10.5" customHeight="1">
      <c r="A26" s="68"/>
      <c r="B26" s="71"/>
      <c r="C26" s="31"/>
      <c r="D26" s="31"/>
      <c r="E26" s="31"/>
      <c r="F26" s="31"/>
      <c r="G26" s="47"/>
      <c r="H26" s="47"/>
      <c r="I26" s="47"/>
      <c r="J26" s="47"/>
    </row>
    <row r="27" spans="1:10" ht="12.75">
      <c r="A27" s="68"/>
      <c r="B27" s="71"/>
      <c r="C27" s="93"/>
      <c r="D27" s="93"/>
      <c r="E27" s="49"/>
      <c r="F27" s="49"/>
      <c r="G27" s="47"/>
      <c r="H27" s="47"/>
      <c r="I27" s="47"/>
      <c r="J27" s="47"/>
    </row>
    <row r="28" spans="1:10" ht="10.5" customHeight="1" hidden="1">
      <c r="A28" s="98"/>
      <c r="B28" s="99"/>
      <c r="C28" s="31"/>
      <c r="D28" s="31"/>
      <c r="E28" s="31"/>
      <c r="F28" s="31"/>
      <c r="G28" s="47"/>
      <c r="H28" s="47"/>
      <c r="I28" s="47"/>
      <c r="J28" s="47"/>
    </row>
    <row r="29" spans="1:10" ht="10.5" customHeight="1" hidden="1">
      <c r="A29" s="98"/>
      <c r="B29" s="99"/>
      <c r="C29" s="50"/>
      <c r="D29" s="50"/>
      <c r="E29" s="50"/>
      <c r="F29" s="50"/>
      <c r="G29" s="47"/>
      <c r="H29" s="47"/>
      <c r="I29" s="47"/>
      <c r="J29" s="47"/>
    </row>
    <row r="30" spans="1:10" ht="10.5" customHeight="1" hidden="1">
      <c r="A30" s="98"/>
      <c r="B30" s="99"/>
      <c r="C30" s="50"/>
      <c r="D30" s="50"/>
      <c r="E30" s="50"/>
      <c r="F30" s="50"/>
      <c r="G30" s="47"/>
      <c r="H30" s="47"/>
      <c r="I30" s="47"/>
      <c r="J30" s="47"/>
    </row>
    <row r="31" spans="1:10" ht="10.5" customHeight="1" hidden="1">
      <c r="A31" s="98"/>
      <c r="B31" s="99"/>
      <c r="C31" s="50"/>
      <c r="D31" s="50"/>
      <c r="E31" s="50"/>
      <c r="F31" s="50"/>
      <c r="G31" s="47"/>
      <c r="H31" s="47"/>
      <c r="I31" s="47"/>
      <c r="J31" s="47"/>
    </row>
    <row r="32" spans="1:10" ht="10.5" customHeight="1" hidden="1">
      <c r="A32" s="98"/>
      <c r="B32" s="99"/>
      <c r="C32" s="50"/>
      <c r="D32" s="50"/>
      <c r="E32" s="50"/>
      <c r="F32" s="50"/>
      <c r="G32" s="47"/>
      <c r="H32" s="47"/>
      <c r="I32" s="47"/>
      <c r="J32" s="47"/>
    </row>
    <row r="33" spans="1:10" ht="10.5" customHeight="1" hidden="1">
      <c r="A33" s="98"/>
      <c r="B33" s="99"/>
      <c r="C33" s="50"/>
      <c r="D33" s="50"/>
      <c r="E33" s="50"/>
      <c r="F33" s="50"/>
      <c r="G33" s="47"/>
      <c r="H33" s="47"/>
      <c r="I33" s="47"/>
      <c r="J33" s="47"/>
    </row>
    <row r="34" spans="7:10" ht="10.5" customHeight="1" hidden="1">
      <c r="G34" s="47"/>
      <c r="H34" s="47"/>
      <c r="I34" s="47"/>
      <c r="J34" s="47"/>
    </row>
    <row r="35" spans="7:10" ht="10.5" customHeight="1" hidden="1">
      <c r="G35" s="47"/>
      <c r="H35" s="47"/>
      <c r="I35" s="47"/>
      <c r="J35" s="47"/>
    </row>
    <row r="36" spans="7:10" ht="10.5" customHeight="1" hidden="1">
      <c r="G36" s="47"/>
      <c r="H36" s="47"/>
      <c r="I36" s="47"/>
      <c r="J36" s="47"/>
    </row>
    <row r="37" spans="7:10" ht="10.5" customHeight="1" hidden="1">
      <c r="G37" s="47"/>
      <c r="H37" s="47"/>
      <c r="I37" s="47"/>
      <c r="J37" s="47"/>
    </row>
    <row r="38" spans="7:10" ht="10.5" customHeight="1" hidden="1">
      <c r="G38" s="47"/>
      <c r="H38" s="47"/>
      <c r="I38" s="47"/>
      <c r="J38" s="47"/>
    </row>
    <row r="39" spans="7:10" ht="10.5" customHeight="1" hidden="1">
      <c r="G39" s="47"/>
      <c r="H39" s="47"/>
      <c r="I39" s="47"/>
      <c r="J39" s="47"/>
    </row>
    <row r="40" spans="7:10" ht="10.5" customHeight="1" hidden="1">
      <c r="G40" s="47"/>
      <c r="H40" s="47"/>
      <c r="I40" s="47"/>
      <c r="J40" s="47"/>
    </row>
    <row r="41" spans="7:10" ht="10.5" customHeight="1" hidden="1">
      <c r="G41" s="47"/>
      <c r="H41" s="47"/>
      <c r="I41" s="47"/>
      <c r="J41" s="47"/>
    </row>
    <row r="42" spans="7:10" ht="10.5" customHeight="1" hidden="1">
      <c r="G42" s="47"/>
      <c r="H42" s="47"/>
      <c r="I42" s="47"/>
      <c r="J42" s="47"/>
    </row>
    <row r="43" spans="7:10" ht="10.5" customHeight="1" hidden="1">
      <c r="G43" s="47"/>
      <c r="H43" s="47"/>
      <c r="I43" s="47"/>
      <c r="J43" s="47"/>
    </row>
    <row r="44" spans="7:10" ht="10.5" customHeight="1" hidden="1">
      <c r="G44" s="47"/>
      <c r="H44" s="47"/>
      <c r="I44" s="47"/>
      <c r="J44" s="47"/>
    </row>
    <row r="45" spans="7:10" ht="10.5" customHeight="1" hidden="1">
      <c r="G45" s="47"/>
      <c r="H45" s="47"/>
      <c r="I45" s="47"/>
      <c r="J45" s="47"/>
    </row>
    <row r="46" spans="7:10" ht="10.5" customHeight="1" hidden="1">
      <c r="G46" s="47"/>
      <c r="H46" s="47"/>
      <c r="I46" s="47"/>
      <c r="J46" s="47"/>
    </row>
    <row r="47" spans="7:10" ht="10.5" customHeight="1" hidden="1">
      <c r="G47" s="47"/>
      <c r="H47" s="47"/>
      <c r="I47" s="47"/>
      <c r="J47" s="47"/>
    </row>
    <row r="48" spans="7:10" ht="10.5" customHeight="1" hidden="1">
      <c r="G48" s="47"/>
      <c r="H48" s="47"/>
      <c r="I48" s="47"/>
      <c r="J48" s="47"/>
    </row>
    <row r="49" spans="7:10" ht="10.5" customHeight="1" hidden="1">
      <c r="G49" s="47"/>
      <c r="H49" s="47"/>
      <c r="I49" s="47"/>
      <c r="J49" s="47"/>
    </row>
    <row r="50" spans="7:10" ht="10.5" customHeight="1" hidden="1">
      <c r="G50" s="47"/>
      <c r="H50" s="47"/>
      <c r="I50" s="47"/>
      <c r="J50" s="47"/>
    </row>
    <row r="51" spans="7:10" ht="10.5" customHeight="1" hidden="1">
      <c r="G51" s="47"/>
      <c r="H51" s="47"/>
      <c r="I51" s="47"/>
      <c r="J51" s="47"/>
    </row>
    <row r="52" spans="7:10" ht="10.5" customHeight="1" hidden="1">
      <c r="G52" s="47"/>
      <c r="H52" s="47"/>
      <c r="I52" s="47"/>
      <c r="J52" s="47"/>
    </row>
    <row r="53" spans="7:10" ht="10.5" customHeight="1" hidden="1">
      <c r="G53" s="47"/>
      <c r="H53" s="47"/>
      <c r="I53" s="47"/>
      <c r="J53" s="47"/>
    </row>
    <row r="54" spans="7:10" ht="10.5" customHeight="1" hidden="1">
      <c r="G54" s="47"/>
      <c r="H54" s="47"/>
      <c r="I54" s="47"/>
      <c r="J54" s="47"/>
    </row>
    <row r="55" spans="7:10" ht="10.5" customHeight="1" hidden="1">
      <c r="G55" s="47"/>
      <c r="H55" s="47"/>
      <c r="I55" s="47"/>
      <c r="J55" s="47"/>
    </row>
    <row r="56" spans="7:10" ht="10.5" customHeight="1" hidden="1">
      <c r="G56" s="47"/>
      <c r="H56" s="47"/>
      <c r="I56" s="47"/>
      <c r="J56" s="47"/>
    </row>
    <row r="57" spans="7:10" ht="10.5" customHeight="1" hidden="1">
      <c r="G57" s="47"/>
      <c r="H57" s="47"/>
      <c r="I57" s="47"/>
      <c r="J57" s="47"/>
    </row>
    <row r="58" spans="7:10" ht="10.5" customHeight="1" hidden="1">
      <c r="G58" s="47"/>
      <c r="H58" s="47"/>
      <c r="I58" s="47"/>
      <c r="J58" s="47"/>
    </row>
    <row r="59" spans="7:10" ht="10.5" customHeight="1" hidden="1">
      <c r="G59" s="47"/>
      <c r="H59" s="47"/>
      <c r="I59" s="47"/>
      <c r="J59" s="47"/>
    </row>
    <row r="60" spans="7:10" ht="10.5" customHeight="1" hidden="1">
      <c r="G60" s="47"/>
      <c r="H60" s="47"/>
      <c r="I60" s="47"/>
      <c r="J60" s="47"/>
    </row>
    <row r="61" spans="7:10" ht="10.5" customHeight="1" hidden="1">
      <c r="G61" s="47"/>
      <c r="H61" s="47"/>
      <c r="I61" s="47"/>
      <c r="J61" s="47"/>
    </row>
    <row r="62" spans="7:10" ht="10.5" customHeight="1" hidden="1">
      <c r="G62" s="47"/>
      <c r="H62" s="47"/>
      <c r="I62" s="47"/>
      <c r="J62" s="47"/>
    </row>
    <row r="63" spans="7:10" ht="10.5" customHeight="1" hidden="1">
      <c r="G63" s="47"/>
      <c r="H63" s="47"/>
      <c r="I63" s="47"/>
      <c r="J63" s="47"/>
    </row>
    <row r="64" spans="7:10" ht="10.5" customHeight="1" hidden="1">
      <c r="G64" s="47"/>
      <c r="H64" s="47"/>
      <c r="I64" s="47"/>
      <c r="J64" s="47"/>
    </row>
    <row r="65" spans="7:10" ht="10.5" customHeight="1" hidden="1">
      <c r="G65" s="47"/>
      <c r="H65" s="47"/>
      <c r="I65" s="47"/>
      <c r="J65" s="47"/>
    </row>
    <row r="66" spans="7:10" ht="10.5" customHeight="1" hidden="1">
      <c r="G66" s="47"/>
      <c r="H66" s="47"/>
      <c r="I66" s="47"/>
      <c r="J66" s="47"/>
    </row>
    <row r="67" spans="7:10" ht="10.5" customHeight="1" hidden="1">
      <c r="G67" s="47"/>
      <c r="H67" s="47"/>
      <c r="I67" s="47"/>
      <c r="J67" s="47"/>
    </row>
    <row r="68" spans="7:10" ht="10.5" customHeight="1" hidden="1">
      <c r="G68" s="47"/>
      <c r="H68" s="47"/>
      <c r="I68" s="47"/>
      <c r="J68" s="47"/>
    </row>
    <row r="69" spans="7:10" ht="10.5" customHeight="1" hidden="1">
      <c r="G69" s="47"/>
      <c r="H69" s="47"/>
      <c r="I69" s="47"/>
      <c r="J69" s="47"/>
    </row>
    <row r="70" spans="7:10" ht="10.5" customHeight="1" hidden="1">
      <c r="G70" s="47"/>
      <c r="H70" s="47"/>
      <c r="I70" s="47"/>
      <c r="J70" s="47"/>
    </row>
    <row r="71" spans="7:10" ht="10.5" customHeight="1" hidden="1">
      <c r="G71" s="47"/>
      <c r="H71" s="47"/>
      <c r="I71" s="47"/>
      <c r="J71" s="47"/>
    </row>
    <row r="72" spans="7:10" ht="15" customHeight="1" hidden="1">
      <c r="G72" s="47"/>
      <c r="H72" s="47"/>
      <c r="I72" s="47"/>
      <c r="J72" s="47"/>
    </row>
    <row r="73" ht="10.5" customHeight="1" hidden="1"/>
    <row r="74" ht="10.5" customHeight="1" hidden="1"/>
  </sheetData>
  <sheetProtection password="EF32" sheet="1"/>
  <mergeCells count="2">
    <mergeCell ref="C4:D4"/>
    <mergeCell ref="C5:D5"/>
  </mergeCells>
  <conditionalFormatting sqref="B6:F6">
    <cfRule type="expression" priority="7" dxfId="1" stopIfTrue="1">
      <formula>LEFT($B$6,5)="ERROR"</formula>
    </cfRule>
  </conditionalFormatting>
  <conditionalFormatting sqref="A5 A1:A2">
    <cfRule type="expression" priority="8" dxfId="0" stopIfTrue="1">
      <formula>$G$7="BOCES"</formula>
    </cfRule>
  </conditionalFormatting>
  <dataValidations count="1">
    <dataValidation type="list" showInputMessage="1" showErrorMessage="1" error="The value you entered is not valid.&#13;&#13;Please choose one of the four choices in the drop-down list." sqref="B7">
      <formula1>"Original, Revised, Annual Financial"</formula1>
    </dataValidation>
  </dataValidations>
  <hyperlinks>
    <hyperlink ref="B17" r:id="rId1" display="competitivegrant@cde.state.co.us "/>
  </hyperlinks>
  <printOptions horizontalCentered="1"/>
  <pageMargins left="0.1" right="0.1" top="0.1" bottom="0.1" header="0.25" footer="0.28"/>
  <pageSetup fitToHeight="1" fitToWidth="1" horizontalDpi="300" verticalDpi="300" orientation="landscape" r:id="rId5"/>
  <drawing r:id="rId4"/>
  <legacyDrawing r:id="rId3"/>
</worksheet>
</file>

<file path=xl/worksheets/sheet3.xml><?xml version="1.0" encoding="utf-8"?>
<worksheet xmlns="http://schemas.openxmlformats.org/spreadsheetml/2006/main" xmlns:r="http://schemas.openxmlformats.org/officeDocument/2006/relationships">
  <dimension ref="A1:L70"/>
  <sheetViews>
    <sheetView zoomScalePageLayoutView="0" workbookViewId="0" topLeftCell="A1">
      <selection activeCell="C12" sqref="C12:C17"/>
    </sheetView>
  </sheetViews>
  <sheetFormatPr defaultColWidth="0" defaultRowHeight="10.5" customHeight="1" zeroHeight="1"/>
  <cols>
    <col min="1" max="1" width="6.140625" style="6" customWidth="1"/>
    <col min="2" max="2" width="65.421875" style="6" customWidth="1"/>
    <col min="3" max="3" width="16.00390625" style="6" customWidth="1"/>
    <col min="4" max="4" width="57.8515625" style="6" customWidth="1"/>
    <col min="5" max="5" width="16.00390625" style="6" hidden="1" customWidth="1"/>
    <col min="6" max="6" width="15.28125" style="3" hidden="1" customWidth="1"/>
    <col min="7" max="250" width="0" style="6" hidden="1" customWidth="1"/>
    <col min="251" max="16384" width="0.13671875" style="6" hidden="1" customWidth="1"/>
  </cols>
  <sheetData>
    <row r="1" spans="1:12" ht="14.25" customHeight="1">
      <c r="A1" s="1"/>
      <c r="B1" s="2" t="str">
        <f>'TQ Cover Page'!$B$2</f>
        <v>Year One (07/01/15 - 06/30/16), Year Two (07/12/16 - 06/30/17)</v>
      </c>
      <c r="C1" s="208"/>
      <c r="D1" s="3"/>
      <c r="E1" s="3"/>
      <c r="F1" s="35"/>
      <c r="G1" s="4"/>
      <c r="H1" s="3"/>
      <c r="I1" s="3"/>
      <c r="J1" s="3"/>
      <c r="K1" s="3"/>
      <c r="L1" s="5"/>
    </row>
    <row r="2" spans="1:12" ht="12.75">
      <c r="A2" s="3"/>
      <c r="B2" s="7" t="str">
        <f>'TQ Cover Page'!$B$1</f>
        <v>Colorado Teacher Quality Grant</v>
      </c>
      <c r="C2" s="118"/>
      <c r="D2" s="8"/>
      <c r="E2" s="8"/>
      <c r="F2" s="35"/>
      <c r="G2" s="9"/>
      <c r="H2" s="4"/>
      <c r="I2" s="4"/>
      <c r="J2" s="4"/>
      <c r="K2" s="4"/>
      <c r="L2" s="4"/>
    </row>
    <row r="3" spans="1:12" ht="12.75">
      <c r="A3" s="10" t="s">
        <v>80</v>
      </c>
      <c r="B3" s="74">
        <f>'TQ Cover Page'!B4</f>
        <v>0</v>
      </c>
      <c r="C3" s="8"/>
      <c r="D3" s="8"/>
      <c r="E3" s="8"/>
      <c r="F3" s="35"/>
      <c r="G3" s="4"/>
      <c r="H3" s="4"/>
      <c r="I3" s="4"/>
      <c r="J3" s="4"/>
      <c r="K3" s="4"/>
      <c r="L3" s="4"/>
    </row>
    <row r="4" spans="1:12" ht="12.75">
      <c r="A4" s="1"/>
      <c r="B4" s="74"/>
      <c r="C4" s="8"/>
      <c r="D4" s="8" t="s">
        <v>53</v>
      </c>
      <c r="E4" s="8"/>
      <c r="F4" s="36"/>
      <c r="G4" s="3"/>
      <c r="H4" s="4"/>
      <c r="I4" s="4"/>
      <c r="J4" s="4"/>
      <c r="K4" s="4"/>
      <c r="L4" s="4"/>
    </row>
    <row r="5" spans="1:10" ht="25.5" customHeight="1">
      <c r="A5" s="13"/>
      <c r="B5" s="14" t="s">
        <v>15</v>
      </c>
      <c r="C5" s="119" t="s">
        <v>71</v>
      </c>
      <c r="D5" s="119" t="s">
        <v>50</v>
      </c>
      <c r="E5" s="30"/>
      <c r="F5" s="30"/>
      <c r="G5" s="3"/>
      <c r="H5" s="3"/>
      <c r="I5" s="3"/>
      <c r="J5" s="3"/>
    </row>
    <row r="6" spans="1:10" ht="14.25" customHeight="1" hidden="1">
      <c r="A6" s="15">
        <v>1</v>
      </c>
      <c r="B6" s="11" t="s">
        <v>0</v>
      </c>
      <c r="C6" s="43"/>
      <c r="D6" s="42"/>
      <c r="E6" s="100"/>
      <c r="F6" s="91"/>
      <c r="G6" s="3"/>
      <c r="H6" s="3"/>
      <c r="I6" s="3"/>
      <c r="J6" s="3"/>
    </row>
    <row r="7" spans="1:10" ht="10.5" customHeight="1" hidden="1">
      <c r="A7" s="15">
        <v>2</v>
      </c>
      <c r="B7" s="11" t="s">
        <v>1</v>
      </c>
      <c r="C7" s="12"/>
      <c r="D7" s="12"/>
      <c r="E7" s="12"/>
      <c r="F7" s="37"/>
      <c r="G7" s="3"/>
      <c r="H7" s="3"/>
      <c r="I7" s="3"/>
      <c r="J7" s="3"/>
    </row>
    <row r="8" spans="1:10" ht="10.5" customHeight="1" hidden="1">
      <c r="A8" s="15" t="s">
        <v>2</v>
      </c>
      <c r="B8" s="11" t="s">
        <v>3</v>
      </c>
      <c r="C8" s="28"/>
      <c r="D8" s="28"/>
      <c r="E8" s="28"/>
      <c r="F8" s="38"/>
      <c r="G8" s="3"/>
      <c r="H8" s="3"/>
      <c r="I8" s="3"/>
      <c r="J8" s="3"/>
    </row>
    <row r="9" spans="1:10" ht="10.5" customHeight="1" hidden="1">
      <c r="A9" s="15">
        <v>3</v>
      </c>
      <c r="B9" s="16" t="s">
        <v>4</v>
      </c>
      <c r="C9" s="45"/>
      <c r="D9" s="44"/>
      <c r="E9" s="33"/>
      <c r="F9" s="17"/>
      <c r="G9" s="3"/>
      <c r="H9" s="3"/>
      <c r="I9" s="3"/>
      <c r="J9" s="3"/>
    </row>
    <row r="10" spans="1:10" s="174" customFormat="1" ht="12.75">
      <c r="A10" s="181" t="s">
        <v>76</v>
      </c>
      <c r="B10" s="168"/>
      <c r="C10" s="182"/>
      <c r="D10" s="183"/>
      <c r="E10" s="182"/>
      <c r="F10" s="184"/>
      <c r="G10" s="72"/>
      <c r="H10" s="72"/>
      <c r="I10" s="72"/>
      <c r="J10" s="72"/>
    </row>
    <row r="11" spans="1:6" s="234" customFormat="1" ht="51">
      <c r="A11" s="231"/>
      <c r="B11" s="235" t="s">
        <v>78</v>
      </c>
      <c r="C11" s="236">
        <v>75000</v>
      </c>
      <c r="D11" s="237" t="s">
        <v>79</v>
      </c>
      <c r="E11" s="232"/>
      <c r="F11" s="233"/>
    </row>
    <row r="12" spans="1:10" s="174" customFormat="1" ht="14.25">
      <c r="A12" s="172"/>
      <c r="B12" s="72" t="s">
        <v>5</v>
      </c>
      <c r="C12" s="242"/>
      <c r="D12" s="243"/>
      <c r="E12" s="173"/>
      <c r="F12" s="185"/>
      <c r="G12" s="72"/>
      <c r="H12" s="72"/>
      <c r="I12" s="72"/>
      <c r="J12" s="72"/>
    </row>
    <row r="13" spans="1:10" s="174" customFormat="1" ht="14.25">
      <c r="A13" s="186"/>
      <c r="B13" s="72" t="s">
        <v>6</v>
      </c>
      <c r="C13" s="244"/>
      <c r="D13" s="243"/>
      <c r="E13" s="175"/>
      <c r="F13" s="176"/>
      <c r="G13" s="72"/>
      <c r="H13" s="72"/>
      <c r="I13" s="72"/>
      <c r="J13" s="72"/>
    </row>
    <row r="14" spans="1:10" s="174" customFormat="1" ht="14.25">
      <c r="A14" s="186"/>
      <c r="B14" s="72" t="s">
        <v>7</v>
      </c>
      <c r="C14" s="244"/>
      <c r="D14" s="243"/>
      <c r="E14" s="175"/>
      <c r="F14" s="176"/>
      <c r="G14" s="72"/>
      <c r="H14" s="72"/>
      <c r="I14" s="72"/>
      <c r="J14" s="72"/>
    </row>
    <row r="15" spans="1:10" s="174" customFormat="1" ht="14.25">
      <c r="A15" s="186"/>
      <c r="B15" s="72" t="s">
        <v>8</v>
      </c>
      <c r="C15" s="244"/>
      <c r="D15" s="245"/>
      <c r="E15" s="175"/>
      <c r="F15" s="176"/>
      <c r="G15" s="72"/>
      <c r="H15" s="72"/>
      <c r="I15" s="72"/>
      <c r="J15" s="72"/>
    </row>
    <row r="16" spans="1:10" s="174" customFormat="1" ht="14.25">
      <c r="A16" s="186"/>
      <c r="B16" s="68" t="s">
        <v>9</v>
      </c>
      <c r="C16" s="244"/>
      <c r="D16" s="243"/>
      <c r="E16" s="175"/>
      <c r="F16" s="176"/>
      <c r="G16" s="72"/>
      <c r="H16" s="72"/>
      <c r="I16" s="72"/>
      <c r="J16" s="72"/>
    </row>
    <row r="17" spans="1:10" s="174" customFormat="1" ht="14.25">
      <c r="A17" s="186"/>
      <c r="B17" s="68" t="s">
        <v>10</v>
      </c>
      <c r="C17" s="244"/>
      <c r="D17" s="245"/>
      <c r="E17" s="177"/>
      <c r="F17" s="178"/>
      <c r="G17" s="72"/>
      <c r="H17" s="72"/>
      <c r="I17" s="72"/>
      <c r="J17" s="72"/>
    </row>
    <row r="18" spans="1:10" s="174" customFormat="1" ht="15" thickBot="1">
      <c r="A18" s="187"/>
      <c r="B18" s="170" t="s">
        <v>77</v>
      </c>
      <c r="C18" s="225">
        <f>SUM(C12:C17)</f>
        <v>0</v>
      </c>
      <c r="D18" s="228"/>
      <c r="E18" s="180"/>
      <c r="F18" s="179"/>
      <c r="G18" s="72"/>
      <c r="H18" s="72"/>
      <c r="I18" s="72"/>
      <c r="J18" s="72"/>
    </row>
    <row r="19" spans="1:10" s="174" customFormat="1" ht="19.5" customHeight="1" thickBot="1">
      <c r="A19" s="186"/>
      <c r="B19" s="189" t="s">
        <v>35</v>
      </c>
      <c r="C19" s="230">
        <f>C18</f>
        <v>0</v>
      </c>
      <c r="D19" s="227"/>
      <c r="E19" s="188"/>
      <c r="F19" s="188"/>
      <c r="G19" s="72"/>
      <c r="H19" s="72"/>
      <c r="I19" s="72"/>
      <c r="J19" s="72"/>
    </row>
    <row r="20" spans="1:10" s="174" customFormat="1" ht="19.5" customHeight="1">
      <c r="A20" s="186"/>
      <c r="B20" s="190"/>
      <c r="C20" s="188"/>
      <c r="D20" s="188"/>
      <c r="E20" s="188"/>
      <c r="F20" s="188"/>
      <c r="G20" s="72"/>
      <c r="H20" s="72"/>
      <c r="I20" s="72"/>
      <c r="J20" s="72"/>
    </row>
    <row r="21" spans="1:10" s="174" customFormat="1" ht="19.5" customHeight="1">
      <c r="A21" s="186"/>
      <c r="B21" s="251" t="s">
        <v>51</v>
      </c>
      <c r="C21" s="252"/>
      <c r="D21" s="252"/>
      <c r="E21" s="188"/>
      <c r="F21" s="188"/>
      <c r="G21" s="72"/>
      <c r="H21" s="72"/>
      <c r="I21" s="72"/>
      <c r="J21" s="72"/>
    </row>
    <row r="22" spans="1:10" s="174" customFormat="1" ht="19.5" customHeight="1">
      <c r="A22" s="186"/>
      <c r="B22" s="68"/>
      <c r="C22" s="191"/>
      <c r="D22" s="191"/>
      <c r="E22" s="191"/>
      <c r="F22" s="191"/>
      <c r="G22" s="72"/>
      <c r="H22" s="72"/>
      <c r="I22" s="72"/>
      <c r="J22" s="72"/>
    </row>
    <row r="23" spans="1:10" ht="10.5" customHeight="1" hidden="1">
      <c r="A23" s="21"/>
      <c r="B23" s="51"/>
      <c r="C23" s="31"/>
      <c r="D23" s="31"/>
      <c r="E23" s="31"/>
      <c r="F23" s="31"/>
      <c r="G23" s="3"/>
      <c r="H23" s="3"/>
      <c r="I23" s="3"/>
      <c r="J23" s="3"/>
    </row>
    <row r="24" spans="1:10" ht="10.5" customHeight="1" hidden="1">
      <c r="A24" s="21"/>
      <c r="B24" s="53"/>
      <c r="C24" s="31"/>
      <c r="D24" s="31"/>
      <c r="E24" s="50"/>
      <c r="F24" s="31"/>
      <c r="G24" s="3"/>
      <c r="H24" s="3"/>
      <c r="I24" s="3"/>
      <c r="J24" s="3"/>
    </row>
    <row r="25" spans="1:10" ht="10.5" customHeight="1" hidden="1">
      <c r="A25" s="21"/>
      <c r="B25" s="22"/>
      <c r="C25" s="50"/>
      <c r="D25" s="50"/>
      <c r="E25" s="50"/>
      <c r="F25" s="50"/>
      <c r="G25" s="3"/>
      <c r="H25" s="3"/>
      <c r="I25" s="3"/>
      <c r="J25" s="3"/>
    </row>
    <row r="26" spans="1:10" ht="10.5" customHeight="1" hidden="1">
      <c r="A26" s="21"/>
      <c r="B26" s="51"/>
      <c r="C26" s="31"/>
      <c r="D26" s="31"/>
      <c r="E26" s="31"/>
      <c r="F26" s="31"/>
      <c r="G26" s="3"/>
      <c r="H26" s="3"/>
      <c r="I26" s="3"/>
      <c r="J26" s="3"/>
    </row>
    <row r="27" spans="1:10" s="27" customFormat="1" ht="9" customHeight="1" hidden="1">
      <c r="A27" s="54"/>
      <c r="B27" s="55"/>
      <c r="C27" s="32"/>
      <c r="D27" s="32"/>
      <c r="E27" s="32"/>
      <c r="F27" s="32"/>
      <c r="G27" s="26"/>
      <c r="H27" s="26"/>
      <c r="I27" s="26"/>
      <c r="J27" s="26"/>
    </row>
    <row r="28" spans="1:10" ht="10.5" customHeight="1" hidden="1">
      <c r="A28" s="21"/>
      <c r="B28" s="51"/>
      <c r="C28" s="31"/>
      <c r="D28" s="31"/>
      <c r="E28" s="31"/>
      <c r="F28" s="31"/>
      <c r="G28" s="3"/>
      <c r="H28" s="3"/>
      <c r="I28" s="3"/>
      <c r="J28" s="3"/>
    </row>
    <row r="29" spans="1:10" s="27" customFormat="1" ht="7.5" customHeight="1" hidden="1">
      <c r="A29" s="54"/>
      <c r="B29" s="55"/>
      <c r="C29" s="32"/>
      <c r="D29" s="32"/>
      <c r="E29" s="32"/>
      <c r="F29" s="32"/>
      <c r="G29" s="26"/>
      <c r="H29" s="26"/>
      <c r="I29" s="26"/>
      <c r="J29" s="26"/>
    </row>
    <row r="30" spans="1:10" ht="10.5" customHeight="1" hidden="1">
      <c r="A30" s="21"/>
      <c r="B30" s="51"/>
      <c r="C30" s="31"/>
      <c r="D30" s="31"/>
      <c r="E30" s="31"/>
      <c r="F30" s="31"/>
      <c r="G30" s="3"/>
      <c r="H30" s="3"/>
      <c r="I30" s="3"/>
      <c r="J30" s="3"/>
    </row>
    <row r="31" spans="1:10" ht="70.5" customHeight="1" hidden="1">
      <c r="A31" s="47"/>
      <c r="B31" s="56"/>
      <c r="C31" s="47"/>
      <c r="D31" s="47"/>
      <c r="E31" s="47"/>
      <c r="F31" s="47"/>
      <c r="G31" s="3"/>
      <c r="H31" s="3"/>
      <c r="I31" s="3"/>
      <c r="J31" s="3"/>
    </row>
    <row r="32" spans="7:10" ht="10.5" customHeight="1" hidden="1">
      <c r="G32" s="3"/>
      <c r="H32" s="3"/>
      <c r="I32" s="3"/>
      <c r="J32" s="3"/>
    </row>
    <row r="33" spans="7:10" ht="10.5" customHeight="1" hidden="1">
      <c r="G33" s="3"/>
      <c r="H33" s="3"/>
      <c r="I33" s="3"/>
      <c r="J33" s="3"/>
    </row>
    <row r="34" spans="7:10" ht="10.5" customHeight="1" hidden="1">
      <c r="G34" s="3"/>
      <c r="H34" s="3"/>
      <c r="I34" s="3"/>
      <c r="J34" s="3"/>
    </row>
    <row r="35" spans="7:10" ht="10.5" customHeight="1" hidden="1">
      <c r="G35" s="3"/>
      <c r="H35" s="3"/>
      <c r="I35" s="3"/>
      <c r="J35" s="3"/>
    </row>
    <row r="36" spans="7:10" ht="10.5" customHeight="1" hidden="1">
      <c r="G36" s="3"/>
      <c r="H36" s="3"/>
      <c r="I36" s="3"/>
      <c r="J36" s="3"/>
    </row>
    <row r="37" spans="7:10" ht="10.5" customHeight="1" hidden="1">
      <c r="G37" s="3"/>
      <c r="H37" s="3"/>
      <c r="I37" s="3"/>
      <c r="J37" s="3"/>
    </row>
    <row r="38" spans="7:10" ht="10.5" customHeight="1" hidden="1">
      <c r="G38" s="3"/>
      <c r="H38" s="3"/>
      <c r="I38" s="3"/>
      <c r="J38" s="3"/>
    </row>
    <row r="39" spans="7:10" ht="10.5" customHeight="1" hidden="1">
      <c r="G39" s="3"/>
      <c r="H39" s="3"/>
      <c r="I39" s="3"/>
      <c r="J39" s="3"/>
    </row>
    <row r="40" spans="7:10" ht="10.5" customHeight="1" hidden="1">
      <c r="G40" s="3"/>
      <c r="H40" s="3"/>
      <c r="I40" s="3"/>
      <c r="J40" s="3"/>
    </row>
    <row r="41" spans="7:10" ht="10.5" customHeight="1" hidden="1">
      <c r="G41" s="3"/>
      <c r="H41" s="3"/>
      <c r="I41" s="3"/>
      <c r="J41" s="3"/>
    </row>
    <row r="42" spans="7:10" ht="10.5" customHeight="1" hidden="1">
      <c r="G42" s="3"/>
      <c r="H42" s="3"/>
      <c r="I42" s="3"/>
      <c r="J42" s="3"/>
    </row>
    <row r="43" spans="7:10" ht="10.5" customHeight="1" hidden="1">
      <c r="G43" s="3"/>
      <c r="H43" s="3"/>
      <c r="I43" s="3"/>
      <c r="J43" s="3"/>
    </row>
    <row r="44" spans="7:10" ht="10.5" customHeight="1" hidden="1">
      <c r="G44" s="3"/>
      <c r="H44" s="3"/>
      <c r="I44" s="3"/>
      <c r="J44" s="3"/>
    </row>
    <row r="45" spans="7:10" ht="10.5" customHeight="1" hidden="1">
      <c r="G45" s="3"/>
      <c r="H45" s="3"/>
      <c r="I45" s="3"/>
      <c r="J45" s="3"/>
    </row>
    <row r="46" spans="7:10" ht="10.5" customHeight="1" hidden="1">
      <c r="G46" s="3"/>
      <c r="H46" s="3"/>
      <c r="I46" s="3"/>
      <c r="J46" s="3"/>
    </row>
    <row r="47" spans="7:10" ht="10.5" customHeight="1" hidden="1">
      <c r="G47" s="3"/>
      <c r="H47" s="3"/>
      <c r="I47" s="3"/>
      <c r="J47" s="3"/>
    </row>
    <row r="48" spans="7:10" ht="10.5" customHeight="1" hidden="1">
      <c r="G48" s="3"/>
      <c r="H48" s="3"/>
      <c r="I48" s="3"/>
      <c r="J48" s="3"/>
    </row>
    <row r="49" spans="7:10" ht="10.5" customHeight="1" hidden="1">
      <c r="G49" s="3"/>
      <c r="H49" s="3"/>
      <c r="I49" s="3"/>
      <c r="J49" s="3"/>
    </row>
    <row r="50" spans="7:10" ht="10.5" customHeight="1" hidden="1">
      <c r="G50" s="3"/>
      <c r="H50" s="3"/>
      <c r="I50" s="3"/>
      <c r="J50" s="3"/>
    </row>
    <row r="51" spans="7:10" ht="10.5" customHeight="1" hidden="1">
      <c r="G51" s="3"/>
      <c r="H51" s="3"/>
      <c r="I51" s="3"/>
      <c r="J51" s="3"/>
    </row>
    <row r="52" spans="7:10" ht="10.5" customHeight="1" hidden="1">
      <c r="G52" s="3"/>
      <c r="H52" s="3"/>
      <c r="I52" s="3"/>
      <c r="J52" s="3"/>
    </row>
    <row r="53" spans="7:10" ht="10.5" customHeight="1" hidden="1">
      <c r="G53" s="3"/>
      <c r="H53" s="3"/>
      <c r="I53" s="3"/>
      <c r="J53" s="3"/>
    </row>
    <row r="54" spans="7:10" ht="10.5" customHeight="1" hidden="1">
      <c r="G54" s="3"/>
      <c r="H54" s="3"/>
      <c r="I54" s="3"/>
      <c r="J54" s="3"/>
    </row>
    <row r="55" spans="7:10" ht="10.5" customHeight="1" hidden="1">
      <c r="G55" s="3"/>
      <c r="H55" s="3"/>
      <c r="I55" s="3"/>
      <c r="J55" s="3"/>
    </row>
    <row r="56" spans="7:10" ht="10.5" customHeight="1" hidden="1">
      <c r="G56" s="3"/>
      <c r="H56" s="3"/>
      <c r="I56" s="3"/>
      <c r="J56" s="3"/>
    </row>
    <row r="57" spans="7:10" ht="10.5" customHeight="1" hidden="1">
      <c r="G57" s="3"/>
      <c r="H57" s="3"/>
      <c r="I57" s="3"/>
      <c r="J57" s="3"/>
    </row>
    <row r="58" spans="7:10" ht="10.5" customHeight="1" hidden="1">
      <c r="G58" s="3"/>
      <c r="H58" s="3"/>
      <c r="I58" s="3"/>
      <c r="J58" s="3"/>
    </row>
    <row r="59" spans="7:10" ht="10.5" customHeight="1" hidden="1">
      <c r="G59" s="3"/>
      <c r="H59" s="3"/>
      <c r="I59" s="3"/>
      <c r="J59" s="3"/>
    </row>
    <row r="60" spans="7:10" ht="10.5" customHeight="1" hidden="1">
      <c r="G60" s="3"/>
      <c r="H60" s="3"/>
      <c r="I60" s="3"/>
      <c r="J60" s="3"/>
    </row>
    <row r="61" spans="7:10" ht="10.5" customHeight="1" hidden="1">
      <c r="G61" s="3"/>
      <c r="H61" s="3"/>
      <c r="I61" s="3"/>
      <c r="J61" s="3"/>
    </row>
    <row r="62" spans="7:10" ht="10.5" customHeight="1" hidden="1">
      <c r="G62" s="3"/>
      <c r="H62" s="3"/>
      <c r="I62" s="3"/>
      <c r="J62" s="3"/>
    </row>
    <row r="63" spans="7:10" ht="10.5" customHeight="1" hidden="1">
      <c r="G63" s="3"/>
      <c r="H63" s="3"/>
      <c r="I63" s="3"/>
      <c r="J63" s="3"/>
    </row>
    <row r="64" spans="7:10" ht="10.5" customHeight="1" hidden="1">
      <c r="G64" s="3"/>
      <c r="H64" s="3"/>
      <c r="I64" s="3"/>
      <c r="J64" s="3"/>
    </row>
    <row r="65" spans="7:10" ht="10.5" customHeight="1" hidden="1">
      <c r="G65" s="3"/>
      <c r="H65" s="3"/>
      <c r="I65" s="3"/>
      <c r="J65" s="3"/>
    </row>
    <row r="66" spans="7:10" ht="10.5" customHeight="1" hidden="1">
      <c r="G66" s="3"/>
      <c r="H66" s="3"/>
      <c r="I66" s="3"/>
      <c r="J66" s="3"/>
    </row>
    <row r="67" spans="7:10" ht="10.5" customHeight="1" hidden="1">
      <c r="G67" s="3"/>
      <c r="H67" s="3"/>
      <c r="I67" s="3"/>
      <c r="J67" s="3"/>
    </row>
    <row r="68" spans="7:10" ht="10.5" customHeight="1" hidden="1">
      <c r="G68" s="3"/>
      <c r="H68" s="3"/>
      <c r="I68" s="3"/>
      <c r="J68" s="3"/>
    </row>
    <row r="69" spans="7:10" ht="10.5" customHeight="1" hidden="1">
      <c r="G69" s="3"/>
      <c r="H69" s="3"/>
      <c r="I69" s="3"/>
      <c r="J69" s="3"/>
    </row>
    <row r="70" spans="7:10" ht="10.5" customHeight="1" hidden="1">
      <c r="G70" s="3"/>
      <c r="H70" s="3"/>
      <c r="I70" s="3"/>
      <c r="J70" s="3"/>
    </row>
    <row r="71" ht="10.5" customHeight="1" hidden="1"/>
    <row r="72" ht="10.5" customHeight="1" hidden="1"/>
    <row r="73" ht="10.5" customHeight="1" hidden="1"/>
    <row r="74" ht="10.5" customHeight="1" hidden="1"/>
    <row r="75" ht="10.5" customHeight="1" hidden="1"/>
    <row r="76" ht="10.5" customHeight="1" hidden="1"/>
    <row r="77" ht="10.5" customHeight="1" hidden="1"/>
    <row r="78" ht="10.5" customHeight="1" hidden="1"/>
    <row r="79" ht="10.5" customHeight="1" hidden="1"/>
    <row r="80" ht="10.5" customHeight="1" hidden="1"/>
    <row r="81" ht="10.5" customHeight="1" hidden="1"/>
    <row r="82" ht="10.5" customHeight="1" hidden="1"/>
    <row r="83" ht="10.5" customHeight="1" hidden="1"/>
    <row r="84" ht="10.5" customHeight="1" hidden="1"/>
    <row r="85" ht="10.5" customHeight="1" hidden="1"/>
    <row r="86" ht="10.5" customHeight="1" hidden="1"/>
    <row r="87" ht="10.5" customHeight="1" hidden="1"/>
    <row r="88" ht="10.5" customHeight="1" hidden="1"/>
    <row r="89" ht="10.5" customHeight="1" hidden="1"/>
    <row r="90" ht="10.5" customHeight="1" hidden="1"/>
    <row r="91" ht="10.5" customHeight="1" hidden="1"/>
    <row r="92" ht="10.5" customHeight="1" hidden="1"/>
    <row r="93" ht="10.5" customHeight="1" hidden="1"/>
    <row r="94" ht="10.5" customHeight="1" hidden="1"/>
    <row r="95" ht="10.5" customHeight="1" hidden="1"/>
    <row r="96" ht="10.5" customHeight="1" hidden="1"/>
  </sheetData>
  <sheetProtection password="EF32" sheet="1"/>
  <mergeCells count="1">
    <mergeCell ref="B21:D21"/>
  </mergeCells>
  <conditionalFormatting sqref="F23 D23">
    <cfRule type="expression" priority="11" dxfId="9" stopIfTrue="1">
      <formula>AND(D24&lt;D23,D24&gt;=0,ISNUMBER(D24)=TRUE)</formula>
    </cfRule>
  </conditionalFormatting>
  <conditionalFormatting sqref="C22:F22">
    <cfRule type="expression" priority="10" dxfId="8" stopIfTrue="1">
      <formula>AND(C24&lt;C23,C24&gt;=0,ISNUMBER(C24)=TRUE)</formula>
    </cfRule>
  </conditionalFormatting>
  <conditionalFormatting sqref="B6">
    <cfRule type="expression" priority="6" dxfId="1" stopIfTrue="1">
      <formula>LEFT($B$6,3)="All"</formula>
    </cfRule>
  </conditionalFormatting>
  <conditionalFormatting sqref="B5:F5">
    <cfRule type="expression" priority="5" dxfId="1" stopIfTrue="1">
      <formula>LEFT($B$5,5)="ERROR"</formula>
    </cfRule>
  </conditionalFormatting>
  <conditionalFormatting sqref="A4 A1">
    <cfRule type="expression" priority="4" dxfId="0" stopIfTrue="1">
      <formula>$G$6="BOCES"</formula>
    </cfRule>
  </conditionalFormatting>
  <conditionalFormatting sqref="E23 C23">
    <cfRule type="expression" priority="3" dxfId="9" stopIfTrue="1">
      <formula>AND(C24&lt;C23,C24&gt;=0,ISNUMBER(C24)=TRUE)</formula>
    </cfRule>
  </conditionalFormatting>
  <conditionalFormatting sqref="F26">
    <cfRule type="expression" priority="2" dxfId="3" stopIfTrue="1">
      <formula>F$26&gt;E$26</formula>
    </cfRule>
  </conditionalFormatting>
  <conditionalFormatting sqref="F24">
    <cfRule type="expression" priority="1" dxfId="3" stopIfTrue="1">
      <formula>F$24&gt;E$24</formula>
    </cfRule>
  </conditionalFormatting>
  <conditionalFormatting sqref="C26:D26">
    <cfRule type="expression" priority="55" dxfId="3" stopIfTrue="1">
      <formula>C$26&lt;&gt;C$9</formula>
    </cfRule>
  </conditionalFormatting>
  <conditionalFormatting sqref="C27:F27 C29:F29">
    <cfRule type="expression" priority="56" dxfId="6" stopIfTrue="1">
      <formula>C$26&lt;C$9</formula>
    </cfRule>
    <cfRule type="expression" priority="57" dxfId="5" stopIfTrue="1">
      <formula>C$26&gt;C$9</formula>
    </cfRule>
  </conditionalFormatting>
  <dataValidations count="1">
    <dataValidation type="whole" operator="lessThan" allowBlank="1" showErrorMessage="1" prompt="Amount entered must be equal to or less than Calculated Indirect Cost Rate Calculation in the line above." errorTitle="Alert" error="The amount entered must be LESS than&#13;the Indirect Cost Rate Calculation in line 35.&#13;" sqref="C24:D24 F24">
      <formula1>C23</formula1>
    </dataValidation>
  </dataValidations>
  <printOptions/>
  <pageMargins left="0.1" right="0.1" top="0.1" bottom="0.1" header="0.3" footer="0.3"/>
  <pageSetup horizontalDpi="600" verticalDpi="600" orientation="landscape" scale="83" r:id="rId4"/>
  <rowBreaks count="1" manualBreakCount="1">
    <brk id="23" max="255" man="1"/>
  </rowBreaks>
  <drawing r:id="rId3"/>
  <legacyDrawing r:id="rId2"/>
</worksheet>
</file>

<file path=xl/worksheets/sheet4.xml><?xml version="1.0" encoding="utf-8"?>
<worksheet xmlns="http://schemas.openxmlformats.org/spreadsheetml/2006/main" xmlns:r="http://schemas.openxmlformats.org/officeDocument/2006/relationships">
  <dimension ref="A1:L29"/>
  <sheetViews>
    <sheetView zoomScalePageLayoutView="0" workbookViewId="0" topLeftCell="A1">
      <pane ySplit="5" topLeftCell="A10" activePane="bottomLeft" state="frozen"/>
      <selection pane="topLeft" activeCell="D21" sqref="C20:D21"/>
      <selection pane="bottomLeft" activeCell="B1" sqref="B1"/>
    </sheetView>
  </sheetViews>
  <sheetFormatPr defaultColWidth="0" defaultRowHeight="10.5" customHeight="1" zeroHeight="1"/>
  <cols>
    <col min="1" max="1" width="6.140625" style="6" customWidth="1"/>
    <col min="2" max="2" width="65.421875" style="6" customWidth="1"/>
    <col min="3" max="3" width="16.00390625" style="6" customWidth="1"/>
    <col min="4" max="4" width="57.8515625" style="6" customWidth="1"/>
    <col min="5" max="5" width="16.00390625" style="6" hidden="1" customWidth="1"/>
    <col min="6" max="6" width="15.28125" style="3" hidden="1" customWidth="1"/>
    <col min="7" max="250" width="0" style="6" hidden="1" customWidth="1"/>
    <col min="251" max="16384" width="0.13671875" style="6" hidden="1" customWidth="1"/>
  </cols>
  <sheetData>
    <row r="1" spans="1:12" ht="14.25" customHeight="1">
      <c r="A1" s="1"/>
      <c r="B1" s="2" t="str">
        <f>'TQ Cover Page'!$B$2</f>
        <v>Year One (07/01/15 - 06/30/16), Year Two (07/12/16 - 06/30/17)</v>
      </c>
      <c r="C1" s="207">
        <f>'TQ Cover Page'!$B$5</f>
        <v>0</v>
      </c>
      <c r="D1" s="3"/>
      <c r="E1" s="3"/>
      <c r="F1" s="35"/>
      <c r="G1" s="4"/>
      <c r="H1" s="3"/>
      <c r="I1" s="3"/>
      <c r="J1" s="3"/>
      <c r="K1" s="3"/>
      <c r="L1" s="5"/>
    </row>
    <row r="2" spans="1:12" ht="12.75">
      <c r="A2" s="3"/>
      <c r="B2" s="7" t="str">
        <f>'TQ Cover Page'!$B$1</f>
        <v>Colorado Teacher Quality Grant</v>
      </c>
      <c r="C2" s="117">
        <f>'TQ Cover Page'!A3</f>
        <v>0</v>
      </c>
      <c r="D2" s="8"/>
      <c r="E2" s="8"/>
      <c r="F2" s="35"/>
      <c r="G2" s="9"/>
      <c r="H2" s="4"/>
      <c r="I2" s="4"/>
      <c r="J2" s="4"/>
      <c r="K2" s="4"/>
      <c r="L2" s="4"/>
    </row>
    <row r="3" spans="1:12" ht="12.75">
      <c r="A3" s="10" t="s">
        <v>80</v>
      </c>
      <c r="B3" s="74">
        <f>'TQ Cover Page'!B4</f>
        <v>0</v>
      </c>
      <c r="C3" s="8"/>
      <c r="D3" s="8"/>
      <c r="E3" s="8"/>
      <c r="F3" s="35"/>
      <c r="G3" s="4"/>
      <c r="H3" s="4"/>
      <c r="I3" s="4"/>
      <c r="J3" s="4"/>
      <c r="K3" s="4"/>
      <c r="L3" s="4"/>
    </row>
    <row r="4" spans="1:12" ht="12.75">
      <c r="A4" s="1"/>
      <c r="B4" s="74"/>
      <c r="C4" s="8"/>
      <c r="D4" s="8" t="s">
        <v>53</v>
      </c>
      <c r="E4" s="8"/>
      <c r="F4" s="36"/>
      <c r="G4" s="3"/>
      <c r="H4" s="4"/>
      <c r="I4" s="4"/>
      <c r="J4" s="4"/>
      <c r="K4" s="4"/>
      <c r="L4" s="4"/>
    </row>
    <row r="5" spans="1:10" ht="25.5" customHeight="1">
      <c r="A5" s="13"/>
      <c r="B5" s="14" t="s">
        <v>15</v>
      </c>
      <c r="C5" s="119" t="s">
        <v>72</v>
      </c>
      <c r="D5" s="119" t="s">
        <v>50</v>
      </c>
      <c r="E5" s="30"/>
      <c r="F5" s="30"/>
      <c r="G5" s="3"/>
      <c r="H5" s="3"/>
      <c r="I5" s="3"/>
      <c r="J5" s="3"/>
    </row>
    <row r="6" spans="1:10" ht="14.25" customHeight="1" hidden="1">
      <c r="A6" s="15">
        <v>1</v>
      </c>
      <c r="B6" s="11" t="s">
        <v>0</v>
      </c>
      <c r="C6" s="43"/>
      <c r="D6" s="42"/>
      <c r="E6" s="100"/>
      <c r="F6" s="91"/>
      <c r="G6" s="3"/>
      <c r="H6" s="3"/>
      <c r="I6" s="3"/>
      <c r="J6" s="3"/>
    </row>
    <row r="7" spans="1:10" ht="10.5" customHeight="1" hidden="1">
      <c r="A7" s="15">
        <v>2</v>
      </c>
      <c r="B7" s="11" t="s">
        <v>1</v>
      </c>
      <c r="C7" s="12"/>
      <c r="D7" s="12"/>
      <c r="E7" s="12"/>
      <c r="F7" s="37"/>
      <c r="G7" s="3"/>
      <c r="H7" s="3"/>
      <c r="I7" s="3"/>
      <c r="J7" s="3"/>
    </row>
    <row r="8" spans="1:10" ht="10.5" customHeight="1" hidden="1">
      <c r="A8" s="15" t="s">
        <v>2</v>
      </c>
      <c r="B8" s="11" t="s">
        <v>3</v>
      </c>
      <c r="C8" s="28"/>
      <c r="D8" s="28"/>
      <c r="E8" s="28"/>
      <c r="F8" s="38"/>
      <c r="G8" s="3"/>
      <c r="H8" s="3"/>
      <c r="I8" s="3"/>
      <c r="J8" s="3"/>
    </row>
    <row r="9" spans="1:10" ht="10.5" customHeight="1" hidden="1">
      <c r="A9" s="15">
        <v>3</v>
      </c>
      <c r="B9" s="16" t="s">
        <v>4</v>
      </c>
      <c r="C9" s="45"/>
      <c r="D9" s="44"/>
      <c r="E9" s="33"/>
      <c r="F9" s="17"/>
      <c r="G9" s="3"/>
      <c r="H9" s="3"/>
      <c r="I9" s="3"/>
      <c r="J9" s="3"/>
    </row>
    <row r="10" spans="1:10" ht="12.75">
      <c r="A10" s="18" t="s">
        <v>76</v>
      </c>
      <c r="B10" s="168"/>
      <c r="C10" s="165"/>
      <c r="D10" s="183"/>
      <c r="E10" s="182"/>
      <c r="F10" s="39"/>
      <c r="G10" s="3"/>
      <c r="H10" s="3"/>
      <c r="I10" s="3"/>
      <c r="J10" s="3"/>
    </row>
    <row r="11" spans="1:6" s="234" customFormat="1" ht="51">
      <c r="A11" s="231"/>
      <c r="B11" s="235" t="s">
        <v>78</v>
      </c>
      <c r="C11" s="236">
        <v>75000</v>
      </c>
      <c r="D11" s="237" t="s">
        <v>79</v>
      </c>
      <c r="E11" s="232"/>
      <c r="F11" s="233"/>
    </row>
    <row r="12" spans="1:10" ht="14.25">
      <c r="A12" s="15"/>
      <c r="B12" s="72" t="s">
        <v>5</v>
      </c>
      <c r="C12" s="238"/>
      <c r="D12" s="239"/>
      <c r="E12" s="173"/>
      <c r="F12" s="62"/>
      <c r="G12" s="3"/>
      <c r="H12" s="3"/>
      <c r="I12" s="3"/>
      <c r="J12" s="3"/>
    </row>
    <row r="13" spans="1:10" ht="14.25">
      <c r="A13" s="21"/>
      <c r="B13" s="72" t="s">
        <v>6</v>
      </c>
      <c r="C13" s="240"/>
      <c r="D13" s="239"/>
      <c r="E13" s="175"/>
      <c r="F13" s="59"/>
      <c r="G13" s="3"/>
      <c r="H13" s="3"/>
      <c r="I13" s="3"/>
      <c r="J13" s="3"/>
    </row>
    <row r="14" spans="1:10" ht="14.25">
      <c r="A14" s="21"/>
      <c r="B14" s="72" t="s">
        <v>7</v>
      </c>
      <c r="C14" s="240"/>
      <c r="D14" s="239"/>
      <c r="E14" s="175"/>
      <c r="F14" s="59"/>
      <c r="G14" s="3"/>
      <c r="H14" s="3"/>
      <c r="I14" s="3"/>
      <c r="J14" s="3"/>
    </row>
    <row r="15" spans="1:10" ht="14.25">
      <c r="A15" s="21"/>
      <c r="B15" s="72" t="s">
        <v>8</v>
      </c>
      <c r="C15" s="240"/>
      <c r="D15" s="241"/>
      <c r="E15" s="175"/>
      <c r="F15" s="59"/>
      <c r="G15" s="3"/>
      <c r="H15" s="3"/>
      <c r="I15" s="3"/>
      <c r="J15" s="3"/>
    </row>
    <row r="16" spans="1:10" ht="14.25">
      <c r="A16" s="21"/>
      <c r="B16" s="68" t="s">
        <v>9</v>
      </c>
      <c r="C16" s="240"/>
      <c r="D16" s="241"/>
      <c r="E16" s="175"/>
      <c r="F16" s="59"/>
      <c r="G16" s="3"/>
      <c r="H16" s="3"/>
      <c r="I16" s="3"/>
      <c r="J16" s="3"/>
    </row>
    <row r="17" spans="1:10" ht="14.25">
      <c r="A17" s="21"/>
      <c r="B17" s="68" t="s">
        <v>10</v>
      </c>
      <c r="C17" s="240">
        <v>0</v>
      </c>
      <c r="D17" s="241"/>
      <c r="E17" s="177"/>
      <c r="F17" s="61"/>
      <c r="G17" s="3"/>
      <c r="H17" s="3"/>
      <c r="I17" s="3"/>
      <c r="J17" s="3"/>
    </row>
    <row r="18" spans="1:10" ht="15" thickBot="1">
      <c r="A18" s="23"/>
      <c r="B18" s="170" t="s">
        <v>77</v>
      </c>
      <c r="C18" s="223">
        <f>SUM(C12:C17)</f>
        <v>0</v>
      </c>
      <c r="D18" s="228"/>
      <c r="E18" s="180"/>
      <c r="F18" s="17"/>
      <c r="G18" s="3"/>
      <c r="H18" s="3"/>
      <c r="I18" s="3"/>
      <c r="J18" s="3"/>
    </row>
    <row r="19" spans="1:10" ht="19.5" customHeight="1" thickBot="1">
      <c r="A19" s="21"/>
      <c r="B19" s="189" t="s">
        <v>35</v>
      </c>
      <c r="C19" s="229">
        <f>C18</f>
        <v>0</v>
      </c>
      <c r="D19" s="227"/>
      <c r="E19" s="188"/>
      <c r="F19" s="31"/>
      <c r="G19" s="3"/>
      <c r="H19" s="3"/>
      <c r="I19" s="3"/>
      <c r="J19" s="3"/>
    </row>
    <row r="20" spans="1:10" ht="19.5" customHeight="1">
      <c r="A20" s="21"/>
      <c r="B20" s="189"/>
      <c r="C20" s="188"/>
      <c r="D20" s="188"/>
      <c r="E20" s="188"/>
      <c r="F20" s="31"/>
      <c r="G20" s="3"/>
      <c r="H20" s="3"/>
      <c r="I20" s="3"/>
      <c r="J20" s="3"/>
    </row>
    <row r="21" spans="1:10" ht="19.5" customHeight="1">
      <c r="A21" s="21"/>
      <c r="B21" s="251" t="s">
        <v>51</v>
      </c>
      <c r="C21" s="253"/>
      <c r="D21" s="253"/>
      <c r="E21" s="253"/>
      <c r="F21" s="52"/>
      <c r="G21" s="3"/>
      <c r="H21" s="3"/>
      <c r="I21" s="3"/>
      <c r="J21" s="3"/>
    </row>
    <row r="22" spans="1:10" ht="19.5" customHeight="1">
      <c r="A22" s="21"/>
      <c r="B22" s="51"/>
      <c r="C22" s="31"/>
      <c r="D22" s="31"/>
      <c r="E22" s="31"/>
      <c r="F22" s="31"/>
      <c r="G22" s="3"/>
      <c r="H22" s="3"/>
      <c r="I22" s="3"/>
      <c r="J22" s="3"/>
    </row>
    <row r="23" spans="1:10" ht="10.5" customHeight="1">
      <c r="A23" s="21"/>
      <c r="B23" s="53"/>
      <c r="C23" s="31"/>
      <c r="D23" s="31"/>
      <c r="E23" s="50"/>
      <c r="F23" s="31"/>
      <c r="G23" s="3"/>
      <c r="H23" s="3"/>
      <c r="I23" s="3"/>
      <c r="J23" s="3"/>
    </row>
    <row r="24" spans="1:10" ht="10.5" customHeight="1">
      <c r="A24" s="21"/>
      <c r="B24" s="22"/>
      <c r="C24" s="50"/>
      <c r="D24" s="50"/>
      <c r="E24" s="50"/>
      <c r="F24" s="50"/>
      <c r="G24" s="3"/>
      <c r="H24" s="3"/>
      <c r="I24" s="3"/>
      <c r="J24" s="3"/>
    </row>
    <row r="25" spans="1:10" ht="10.5" customHeight="1">
      <c r="A25" s="21"/>
      <c r="B25" s="51"/>
      <c r="C25" s="31"/>
      <c r="D25" s="31"/>
      <c r="E25" s="31"/>
      <c r="F25" s="31"/>
      <c r="G25" s="3"/>
      <c r="H25" s="3"/>
      <c r="I25" s="3"/>
      <c r="J25" s="3"/>
    </row>
    <row r="26" spans="1:10" s="27" customFormat="1" ht="9" customHeight="1" hidden="1">
      <c r="A26" s="54"/>
      <c r="B26" s="55"/>
      <c r="C26" s="32"/>
      <c r="D26" s="32"/>
      <c r="E26" s="32"/>
      <c r="F26" s="32"/>
      <c r="G26" s="26"/>
      <c r="H26" s="26"/>
      <c r="I26" s="26"/>
      <c r="J26" s="26"/>
    </row>
    <row r="27" spans="1:10" ht="10.5" customHeight="1" hidden="1">
      <c r="A27" s="21"/>
      <c r="B27" s="51"/>
      <c r="C27" s="31"/>
      <c r="D27" s="31"/>
      <c r="E27" s="31"/>
      <c r="F27" s="31"/>
      <c r="G27" s="3"/>
      <c r="H27" s="3"/>
      <c r="I27" s="3"/>
      <c r="J27" s="3"/>
    </row>
    <row r="28" spans="1:10" s="27" customFormat="1" ht="7.5" customHeight="1" hidden="1">
      <c r="A28" s="54"/>
      <c r="B28" s="55"/>
      <c r="C28" s="32"/>
      <c r="D28" s="32"/>
      <c r="E28" s="32"/>
      <c r="F28" s="32"/>
      <c r="G28" s="26"/>
      <c r="H28" s="26"/>
      <c r="I28" s="26"/>
      <c r="J28" s="26"/>
    </row>
    <row r="29" spans="1:10" ht="10.5" customHeight="1">
      <c r="A29" s="21"/>
      <c r="B29" s="51"/>
      <c r="C29" s="31"/>
      <c r="D29" s="31"/>
      <c r="E29" s="31"/>
      <c r="F29" s="31"/>
      <c r="G29" s="3"/>
      <c r="H29" s="3"/>
      <c r="I29" s="3"/>
      <c r="J29" s="3"/>
    </row>
    <row r="30" ht="10.5" customHeight="1" hidden="1"/>
    <row r="31" ht="10.5" customHeight="1" hidden="1"/>
    <row r="32" ht="10.5" customHeight="1" hidden="1"/>
    <row r="33" ht="10.5" customHeight="1" hidden="1"/>
    <row r="34" ht="10.5" customHeight="1" hidden="1"/>
    <row r="35" ht="10.5" customHeight="1" hidden="1"/>
    <row r="36" ht="10.5" customHeight="1" hidden="1"/>
    <row r="37" ht="10.5" customHeight="1" hidden="1"/>
    <row r="38" ht="10.5" customHeight="1" hidden="1"/>
    <row r="39" ht="10.5" customHeight="1" hidden="1"/>
    <row r="40" ht="10.5" customHeight="1" hidden="1"/>
    <row r="41" ht="10.5" customHeight="1" hidden="1"/>
    <row r="42" ht="10.5" customHeight="1" hidden="1"/>
    <row r="43" ht="10.5" customHeight="1" hidden="1"/>
    <row r="44" ht="10.5" customHeight="1" hidden="1"/>
    <row r="45" ht="10.5" customHeight="1" hidden="1"/>
    <row r="46" ht="10.5" customHeight="1" hidden="1"/>
    <row r="47" ht="10.5" customHeight="1" hidden="1"/>
    <row r="48" ht="10.5" customHeight="1" hidden="1"/>
    <row r="49" ht="10.5" customHeight="1" hidden="1"/>
    <row r="50" ht="10.5" customHeight="1" hidden="1"/>
    <row r="51" ht="10.5" customHeight="1" hidden="1"/>
    <row r="52" ht="10.5" customHeight="1" hidden="1"/>
    <row r="53" ht="10.5" customHeight="1" hidden="1"/>
    <row r="54" ht="10.5" customHeight="1" hidden="1"/>
    <row r="55" ht="10.5" customHeight="1" hidden="1"/>
    <row r="56" ht="10.5" customHeight="1" hidden="1"/>
    <row r="57" ht="10.5" customHeight="1" hidden="1"/>
    <row r="58" ht="10.5" customHeight="1" hidden="1"/>
    <row r="59" ht="10.5" customHeight="1" hidden="1"/>
    <row r="60" ht="10.5" customHeight="1" hidden="1"/>
    <row r="61" ht="10.5" customHeight="1" hidden="1"/>
    <row r="62" ht="10.5" customHeight="1" hidden="1"/>
    <row r="63" ht="10.5" customHeight="1" hidden="1"/>
    <row r="64" ht="10.5" customHeight="1" hidden="1"/>
    <row r="65" ht="10.5" customHeight="1" hidden="1"/>
    <row r="66" ht="10.5" customHeight="1" hidden="1"/>
    <row r="67" ht="10.5" customHeight="1" hidden="1"/>
    <row r="68" ht="10.5" customHeight="1" hidden="1"/>
    <row r="69" ht="10.5" customHeight="1" hidden="1"/>
    <row r="70" ht="10.5" customHeight="1" hidden="1"/>
    <row r="71" ht="10.5" customHeight="1" hidden="1"/>
    <row r="72" ht="10.5" customHeight="1" hidden="1"/>
    <row r="73" ht="10.5" customHeight="1" hidden="1"/>
    <row r="74" ht="10.5" customHeight="1" hidden="1"/>
    <row r="75" ht="10.5" customHeight="1" hidden="1"/>
    <row r="76" ht="10.5" customHeight="1" hidden="1"/>
    <row r="77" ht="10.5" customHeight="1" hidden="1"/>
    <row r="78" ht="10.5" customHeight="1" hidden="1"/>
    <row r="79" ht="10.5" customHeight="1" hidden="1"/>
    <row r="80" ht="10.5" customHeight="1" hidden="1"/>
    <row r="81" ht="10.5" customHeight="1" hidden="1"/>
    <row r="82" ht="10.5" customHeight="1" hidden="1"/>
    <row r="83" ht="10.5" customHeight="1" hidden="1"/>
    <row r="84" ht="10.5" customHeight="1" hidden="1"/>
    <row r="85" ht="10.5" customHeight="1" hidden="1"/>
    <row r="86" ht="10.5" customHeight="1" hidden="1"/>
    <row r="87" ht="10.5" customHeight="1" hidden="1"/>
    <row r="88" ht="10.5" customHeight="1" hidden="1"/>
    <row r="89" ht="10.5" customHeight="1" hidden="1"/>
    <row r="90" ht="10.5" customHeight="1" hidden="1"/>
    <row r="91" ht="10.5" customHeight="1" hidden="1"/>
    <row r="92" ht="10.5" customHeight="1" hidden="1"/>
    <row r="93" ht="10.5" customHeight="1" hidden="1"/>
    <row r="94" ht="10.5" customHeight="1" hidden="1"/>
    <row r="95" ht="10.5" customHeight="1" hidden="1"/>
  </sheetData>
  <sheetProtection password="EF32" sheet="1"/>
  <mergeCells count="1">
    <mergeCell ref="B21:E21"/>
  </mergeCells>
  <conditionalFormatting sqref="F22 D22">
    <cfRule type="expression" priority="3" dxfId="9" stopIfTrue="1">
      <formula>AND(D23&lt;D22,D23&gt;=0,ISNUMBER(D23)=TRUE)</formula>
    </cfRule>
  </conditionalFormatting>
  <conditionalFormatting sqref="F21">
    <cfRule type="expression" priority="4" dxfId="8" stopIfTrue="1">
      <formula>AND(F23&lt;F22,F23&gt;=0,ISNUMBER(F23)=TRUE)</formula>
    </cfRule>
  </conditionalFormatting>
  <conditionalFormatting sqref="B6">
    <cfRule type="expression" priority="8" dxfId="1" stopIfTrue="1">
      <formula>LEFT($B$6,3)="All"</formula>
    </cfRule>
  </conditionalFormatting>
  <conditionalFormatting sqref="B5:F5">
    <cfRule type="expression" priority="9" dxfId="1" stopIfTrue="1">
      <formula>LEFT($B$5,5)="ERROR"</formula>
    </cfRule>
  </conditionalFormatting>
  <conditionalFormatting sqref="A4 A1 C1">
    <cfRule type="expression" priority="10" dxfId="0" stopIfTrue="1">
      <formula>$G$6="BOCES"</formula>
    </cfRule>
  </conditionalFormatting>
  <conditionalFormatting sqref="E22 C22">
    <cfRule type="expression" priority="11" dxfId="9" stopIfTrue="1">
      <formula>AND(C23&lt;C22,C23&gt;=0,ISNUMBER(C23)=TRUE)</formula>
    </cfRule>
  </conditionalFormatting>
  <conditionalFormatting sqref="F25">
    <cfRule type="expression" priority="12" dxfId="3" stopIfTrue="1">
      <formula>F$25&gt;E$25</formula>
    </cfRule>
  </conditionalFormatting>
  <conditionalFormatting sqref="F23">
    <cfRule type="expression" priority="13" dxfId="3" stopIfTrue="1">
      <formula>F$23&gt;E$23</formula>
    </cfRule>
  </conditionalFormatting>
  <conditionalFormatting sqref="C25:D25">
    <cfRule type="expression" priority="61" dxfId="3" stopIfTrue="1">
      <formula>C$25&lt;&gt;C$9</formula>
    </cfRule>
  </conditionalFormatting>
  <conditionalFormatting sqref="C26:F26 C28:F28">
    <cfRule type="expression" priority="62" dxfId="6" stopIfTrue="1">
      <formula>C$25&lt;C$9</formula>
    </cfRule>
    <cfRule type="expression" priority="63" dxfId="5" stopIfTrue="1">
      <formula>C$25&gt;C$9</formula>
    </cfRule>
  </conditionalFormatting>
  <dataValidations count="1">
    <dataValidation type="whole" operator="lessThan" allowBlank="1" showErrorMessage="1" prompt="Amount entered must be equal to or less than Calculated Indirect Cost Rate Calculation in the line above." errorTitle="Alert" error="The amount entered must be LESS than&#13;the Indirect Cost Rate Calculation in line 35.&#13;" sqref="C23:D23 F23">
      <formula1>C22</formula1>
    </dataValidation>
  </dataValidations>
  <printOptions horizontalCentered="1"/>
  <pageMargins left="0.1" right="0.1" top="0.1" bottom="0.1" header="0.25" footer="0.28"/>
  <pageSetup orientation="landscape" scale="84" r:id="rId4"/>
  <drawing r:id="rId3"/>
  <legacyDrawing r:id="rId2"/>
</worksheet>
</file>

<file path=xl/worksheets/sheet5.xml><?xml version="1.0" encoding="utf-8"?>
<worksheet xmlns="http://schemas.openxmlformats.org/spreadsheetml/2006/main" xmlns:r="http://schemas.openxmlformats.org/officeDocument/2006/relationships">
  <dimension ref="A1:L68"/>
  <sheetViews>
    <sheetView zoomScalePageLayoutView="0" workbookViewId="0" topLeftCell="A1">
      <pane ySplit="5" topLeftCell="A6" activePane="bottomLeft" state="frozen"/>
      <selection pane="topLeft" activeCell="D21" sqref="C20:D21"/>
      <selection pane="bottomLeft" activeCell="C10" sqref="C10"/>
    </sheetView>
  </sheetViews>
  <sheetFormatPr defaultColWidth="0" defaultRowHeight="10.5" customHeight="1" zeroHeight="1"/>
  <cols>
    <col min="1" max="1" width="6.140625" style="6" customWidth="1"/>
    <col min="2" max="2" width="65.421875" style="6" customWidth="1"/>
    <col min="3" max="3" width="16.00390625" style="6" customWidth="1"/>
    <col min="4" max="4" width="39.00390625" style="6" customWidth="1"/>
    <col min="5" max="5" width="16.00390625" style="6" customWidth="1"/>
    <col min="6" max="6" width="51.57421875" style="3" customWidth="1"/>
    <col min="7" max="250" width="9.140625" style="6" hidden="1" customWidth="1"/>
    <col min="251" max="255" width="0.13671875" style="6" hidden="1" customWidth="1"/>
    <col min="256" max="16384" width="2.7109375" style="6" hidden="1" customWidth="1"/>
  </cols>
  <sheetData>
    <row r="1" spans="1:12" ht="14.25" customHeight="1">
      <c r="A1" s="1"/>
      <c r="B1" s="2" t="str">
        <f>'TQ Cover Page'!$B$2</f>
        <v>Year One (07/01/15 - 06/30/16), Year Two (07/12/16 - 06/30/17)</v>
      </c>
      <c r="C1" s="207">
        <f>'TQ Cover Page'!$B$5</f>
        <v>0</v>
      </c>
      <c r="D1" s="3"/>
      <c r="E1" s="3"/>
      <c r="F1" s="35"/>
      <c r="G1" s="4"/>
      <c r="H1" s="3"/>
      <c r="I1" s="3"/>
      <c r="J1" s="3"/>
      <c r="K1" s="3"/>
      <c r="L1" s="5"/>
    </row>
    <row r="2" spans="1:12" ht="12.75">
      <c r="A2" s="3"/>
      <c r="B2" s="7" t="str">
        <f>'TQ Cover Page'!$B$1</f>
        <v>Colorado Teacher Quality Grant</v>
      </c>
      <c r="C2" s="117">
        <f>'TQ Cover Page'!A3</f>
        <v>0</v>
      </c>
      <c r="D2" s="8"/>
      <c r="E2" s="8"/>
      <c r="F2" s="35"/>
      <c r="G2" s="9"/>
      <c r="H2" s="4"/>
      <c r="I2" s="4"/>
      <c r="J2" s="4"/>
      <c r="K2" s="4"/>
      <c r="L2" s="4"/>
    </row>
    <row r="3" spans="1:12" ht="12.75">
      <c r="A3" s="73" t="s">
        <v>13</v>
      </c>
      <c r="B3" s="171">
        <f>'TQ Cover Page'!B4</f>
        <v>0</v>
      </c>
      <c r="C3" s="8"/>
      <c r="D3" s="8"/>
      <c r="E3" s="8"/>
      <c r="F3" s="35"/>
      <c r="G3" s="4"/>
      <c r="H3" s="4"/>
      <c r="I3" s="4"/>
      <c r="J3" s="4"/>
      <c r="K3" s="4"/>
      <c r="L3" s="4"/>
    </row>
    <row r="4" spans="1:12" ht="12.75">
      <c r="A4" s="73" t="s">
        <v>14</v>
      </c>
      <c r="B4" s="171">
        <f>'TQ Cover Page'!B5</f>
        <v>0</v>
      </c>
      <c r="C4" s="8"/>
      <c r="D4" s="8" t="s">
        <v>53</v>
      </c>
      <c r="E4" s="8"/>
      <c r="F4" s="36"/>
      <c r="G4" s="3"/>
      <c r="H4" s="4"/>
      <c r="I4" s="4"/>
      <c r="J4" s="4"/>
      <c r="K4" s="4"/>
      <c r="L4" s="4"/>
    </row>
    <row r="5" spans="1:10" ht="25.5" customHeight="1">
      <c r="A5" s="13"/>
      <c r="B5" s="14" t="s">
        <v>15</v>
      </c>
      <c r="C5" s="119" t="s">
        <v>81</v>
      </c>
      <c r="D5" s="119" t="s">
        <v>74</v>
      </c>
      <c r="E5" s="119" t="s">
        <v>73</v>
      </c>
      <c r="F5" s="30" t="s">
        <v>74</v>
      </c>
      <c r="G5" s="3"/>
      <c r="H5" s="3"/>
      <c r="I5" s="3"/>
      <c r="J5" s="3"/>
    </row>
    <row r="6" spans="1:10" ht="14.25" customHeight="1" hidden="1">
      <c r="A6" s="15">
        <v>1</v>
      </c>
      <c r="B6" s="11" t="s">
        <v>0</v>
      </c>
      <c r="C6" s="43"/>
      <c r="D6" s="42"/>
      <c r="E6" s="100"/>
      <c r="F6" s="91"/>
      <c r="G6" s="3"/>
      <c r="H6" s="3"/>
      <c r="I6" s="3"/>
      <c r="J6" s="3"/>
    </row>
    <row r="7" spans="1:10" ht="10.5" customHeight="1" hidden="1">
      <c r="A7" s="15">
        <v>2</v>
      </c>
      <c r="B7" s="11" t="s">
        <v>1</v>
      </c>
      <c r="C7" s="12"/>
      <c r="D7" s="12"/>
      <c r="E7" s="12"/>
      <c r="F7" s="37"/>
      <c r="G7" s="3"/>
      <c r="H7" s="3"/>
      <c r="I7" s="3"/>
      <c r="J7" s="3"/>
    </row>
    <row r="8" spans="1:10" ht="10.5" customHeight="1" hidden="1">
      <c r="A8" s="15" t="s">
        <v>2</v>
      </c>
      <c r="B8" s="11" t="s">
        <v>3</v>
      </c>
      <c r="C8" s="28"/>
      <c r="D8" s="28"/>
      <c r="E8" s="28"/>
      <c r="F8" s="38"/>
      <c r="G8" s="3"/>
      <c r="H8" s="3"/>
      <c r="I8" s="3"/>
      <c r="J8" s="3"/>
    </row>
    <row r="9" spans="1:10" ht="10.5" customHeight="1" hidden="1">
      <c r="A9" s="15">
        <v>3</v>
      </c>
      <c r="B9" s="16" t="s">
        <v>4</v>
      </c>
      <c r="C9" s="45"/>
      <c r="D9" s="44"/>
      <c r="E9" s="33"/>
      <c r="F9" s="17"/>
      <c r="G9" s="3"/>
      <c r="H9" s="3"/>
      <c r="I9" s="3"/>
      <c r="J9" s="3"/>
    </row>
    <row r="10" spans="1:10" ht="12.75">
      <c r="A10" s="18" t="s">
        <v>76</v>
      </c>
      <c r="B10" s="168"/>
      <c r="C10" s="165"/>
      <c r="D10" s="166"/>
      <c r="E10" s="20"/>
      <c r="F10" s="246"/>
      <c r="G10" s="3"/>
      <c r="H10" s="3"/>
      <c r="I10" s="3"/>
      <c r="J10" s="3"/>
    </row>
    <row r="11" spans="1:10" ht="14.25">
      <c r="A11" s="88"/>
      <c r="B11" s="167" t="s">
        <v>5</v>
      </c>
      <c r="C11" s="216">
        <v>0</v>
      </c>
      <c r="D11" s="217"/>
      <c r="E11" s="216">
        <v>0</v>
      </c>
      <c r="F11" s="217"/>
      <c r="G11" s="3"/>
      <c r="H11" s="3"/>
      <c r="I11" s="3"/>
      <c r="J11" s="3"/>
    </row>
    <row r="12" spans="1:10" ht="14.25">
      <c r="A12" s="89"/>
      <c r="B12" s="167" t="s">
        <v>6</v>
      </c>
      <c r="C12" s="218">
        <v>0</v>
      </c>
      <c r="D12" s="219"/>
      <c r="E12" s="218">
        <v>0</v>
      </c>
      <c r="F12" s="219"/>
      <c r="G12" s="3"/>
      <c r="H12" s="3"/>
      <c r="I12" s="3"/>
      <c r="J12" s="3"/>
    </row>
    <row r="13" spans="1:10" ht="14.25">
      <c r="A13" s="89"/>
      <c r="B13" s="167" t="s">
        <v>7</v>
      </c>
      <c r="C13" s="218">
        <v>0</v>
      </c>
      <c r="D13" s="220"/>
      <c r="E13" s="218">
        <v>0</v>
      </c>
      <c r="F13" s="220"/>
      <c r="G13" s="3"/>
      <c r="H13" s="3"/>
      <c r="I13" s="3"/>
      <c r="J13" s="3"/>
    </row>
    <row r="14" spans="1:10" ht="14.25">
      <c r="A14" s="89"/>
      <c r="B14" s="167" t="s">
        <v>8</v>
      </c>
      <c r="C14" s="218">
        <v>0</v>
      </c>
      <c r="D14" s="220"/>
      <c r="E14" s="218">
        <v>0</v>
      </c>
      <c r="F14" s="220"/>
      <c r="G14" s="3"/>
      <c r="H14" s="3"/>
      <c r="I14" s="3"/>
      <c r="J14" s="3"/>
    </row>
    <row r="15" spans="1:10" ht="14.25">
      <c r="A15" s="89"/>
      <c r="B15" s="169" t="s">
        <v>9</v>
      </c>
      <c r="C15" s="218">
        <v>0</v>
      </c>
      <c r="D15" s="220"/>
      <c r="E15" s="218">
        <v>0</v>
      </c>
      <c r="F15" s="220"/>
      <c r="G15" s="3"/>
      <c r="H15" s="3"/>
      <c r="I15" s="3"/>
      <c r="J15" s="3"/>
    </row>
    <row r="16" spans="1:10" ht="14.25">
      <c r="A16" s="89"/>
      <c r="B16" s="169" t="s">
        <v>10</v>
      </c>
      <c r="C16" s="221">
        <v>0</v>
      </c>
      <c r="D16" s="222"/>
      <c r="E16" s="221">
        <v>0</v>
      </c>
      <c r="F16" s="222"/>
      <c r="G16" s="3"/>
      <c r="H16" s="3"/>
      <c r="I16" s="3"/>
      <c r="J16" s="3"/>
    </row>
    <row r="17" spans="1:10" ht="14.25">
      <c r="A17" s="23"/>
      <c r="B17" s="170" t="s">
        <v>77</v>
      </c>
      <c r="C17" s="223">
        <f>SUM(C11:C16)</f>
        <v>0</v>
      </c>
      <c r="D17" s="224"/>
      <c r="E17" s="223">
        <f>SUM(E11:E16)</f>
        <v>0</v>
      </c>
      <c r="F17" s="225"/>
      <c r="G17" s="3"/>
      <c r="H17" s="3"/>
      <c r="I17" s="3"/>
      <c r="J17" s="3"/>
    </row>
    <row r="18" spans="1:10" ht="18" customHeight="1">
      <c r="A18" s="21"/>
      <c r="B18" s="127" t="s">
        <v>75</v>
      </c>
      <c r="C18" s="226">
        <f>C17</f>
        <v>0</v>
      </c>
      <c r="D18" s="227"/>
      <c r="E18" s="226">
        <f>E17</f>
        <v>0</v>
      </c>
      <c r="F18" s="227"/>
      <c r="G18" s="3"/>
      <c r="H18" s="3"/>
      <c r="I18" s="3"/>
      <c r="J18" s="3"/>
    </row>
    <row r="19" spans="1:10" ht="32.25" customHeight="1" hidden="1">
      <c r="A19" s="21"/>
      <c r="B19" s="51"/>
      <c r="C19" s="31"/>
      <c r="D19" s="31"/>
      <c r="E19" s="31"/>
      <c r="F19" s="31"/>
      <c r="G19" s="3"/>
      <c r="H19" s="3"/>
      <c r="I19" s="3"/>
      <c r="J19" s="3"/>
    </row>
    <row r="20" spans="1:10" ht="10.5" customHeight="1" hidden="1">
      <c r="A20" s="21"/>
      <c r="B20" s="254"/>
      <c r="C20" s="255"/>
      <c r="D20" s="255"/>
      <c r="E20" s="255"/>
      <c r="F20" s="52"/>
      <c r="G20" s="3"/>
      <c r="H20" s="3"/>
      <c r="I20" s="3"/>
      <c r="J20" s="3"/>
    </row>
    <row r="21" spans="1:10" ht="27" customHeight="1" hidden="1">
      <c r="A21" s="21"/>
      <c r="B21" s="51"/>
      <c r="C21" s="31"/>
      <c r="D21" s="31"/>
      <c r="E21" s="31"/>
      <c r="F21" s="31"/>
      <c r="G21" s="3"/>
      <c r="H21" s="3"/>
      <c r="I21" s="3"/>
      <c r="J21" s="3"/>
    </row>
    <row r="22" spans="1:10" ht="10.5" customHeight="1" hidden="1">
      <c r="A22" s="21"/>
      <c r="B22" s="53"/>
      <c r="C22" s="31"/>
      <c r="D22" s="31"/>
      <c r="E22" s="50"/>
      <c r="F22" s="31"/>
      <c r="G22" s="3"/>
      <c r="H22" s="3"/>
      <c r="I22" s="3"/>
      <c r="J22" s="3"/>
    </row>
    <row r="23" spans="1:10" ht="10.5" customHeight="1" hidden="1">
      <c r="A23" s="21"/>
      <c r="B23" s="22"/>
      <c r="C23" s="50"/>
      <c r="D23" s="50"/>
      <c r="E23" s="50"/>
      <c r="F23" s="50"/>
      <c r="G23" s="3"/>
      <c r="H23" s="3"/>
      <c r="I23" s="3"/>
      <c r="J23" s="3"/>
    </row>
    <row r="24" spans="1:10" ht="10.5" customHeight="1" hidden="1">
      <c r="A24" s="21"/>
      <c r="B24" s="51"/>
      <c r="C24" s="31"/>
      <c r="D24" s="31"/>
      <c r="E24" s="31"/>
      <c r="F24" s="31"/>
      <c r="G24" s="3"/>
      <c r="H24" s="3"/>
      <c r="I24" s="3"/>
      <c r="J24" s="3"/>
    </row>
    <row r="25" spans="1:10" s="27" customFormat="1" ht="9" customHeight="1" hidden="1">
      <c r="A25" s="54"/>
      <c r="B25" s="55"/>
      <c r="C25" s="32"/>
      <c r="D25" s="32"/>
      <c r="E25" s="32"/>
      <c r="F25" s="32"/>
      <c r="G25" s="26"/>
      <c r="H25" s="26"/>
      <c r="I25" s="26"/>
      <c r="J25" s="26"/>
    </row>
    <row r="26" spans="1:10" ht="10.5" customHeight="1" hidden="1">
      <c r="A26" s="21"/>
      <c r="B26" s="51"/>
      <c r="C26" s="31"/>
      <c r="D26" s="31"/>
      <c r="E26" s="31"/>
      <c r="F26" s="31"/>
      <c r="G26" s="3"/>
      <c r="H26" s="3"/>
      <c r="I26" s="3"/>
      <c r="J26" s="3"/>
    </row>
    <row r="27" spans="1:10" s="27" customFormat="1" ht="7.5" customHeight="1" hidden="1">
      <c r="A27" s="54"/>
      <c r="B27" s="55"/>
      <c r="C27" s="32"/>
      <c r="D27" s="32"/>
      <c r="E27" s="32"/>
      <c r="F27" s="32"/>
      <c r="G27" s="26"/>
      <c r="H27" s="26"/>
      <c r="I27" s="26"/>
      <c r="J27" s="26"/>
    </row>
    <row r="28" spans="1:10" ht="10.5" customHeight="1" hidden="1">
      <c r="A28" s="21"/>
      <c r="B28" s="51"/>
      <c r="C28" s="31"/>
      <c r="D28" s="31"/>
      <c r="E28" s="31"/>
      <c r="F28" s="31"/>
      <c r="G28" s="3"/>
      <c r="H28" s="3"/>
      <c r="I28" s="3"/>
      <c r="J28" s="3"/>
    </row>
    <row r="29" spans="1:10" ht="70.5" customHeight="1" hidden="1">
      <c r="A29" s="47"/>
      <c r="B29" s="56"/>
      <c r="C29" s="47"/>
      <c r="D29" s="47"/>
      <c r="E29" s="47"/>
      <c r="F29" s="47"/>
      <c r="G29" s="3"/>
      <c r="H29" s="3"/>
      <c r="I29" s="3"/>
      <c r="J29" s="3"/>
    </row>
    <row r="30" spans="7:10" ht="10.5" customHeight="1" hidden="1">
      <c r="G30" s="3"/>
      <c r="H30" s="3"/>
      <c r="I30" s="3"/>
      <c r="J30" s="3"/>
    </row>
    <row r="31" spans="7:10" ht="10.5" customHeight="1" hidden="1">
      <c r="G31" s="3"/>
      <c r="H31" s="3"/>
      <c r="I31" s="3"/>
      <c r="J31" s="3"/>
    </row>
    <row r="32" spans="7:10" ht="10.5" customHeight="1" hidden="1">
      <c r="G32" s="3"/>
      <c r="H32" s="3"/>
      <c r="I32" s="3"/>
      <c r="J32" s="3"/>
    </row>
    <row r="33" spans="7:10" ht="10.5" customHeight="1" hidden="1">
      <c r="G33" s="3"/>
      <c r="H33" s="3"/>
      <c r="I33" s="3"/>
      <c r="J33" s="3"/>
    </row>
    <row r="34" spans="7:10" ht="10.5" customHeight="1" hidden="1">
      <c r="G34" s="3"/>
      <c r="H34" s="3"/>
      <c r="I34" s="3"/>
      <c r="J34" s="3"/>
    </row>
    <row r="35" spans="7:10" ht="10.5" customHeight="1" hidden="1">
      <c r="G35" s="3"/>
      <c r="H35" s="3"/>
      <c r="I35" s="3"/>
      <c r="J35" s="3"/>
    </row>
    <row r="36" spans="7:10" ht="10.5" customHeight="1" hidden="1">
      <c r="G36" s="3"/>
      <c r="H36" s="3"/>
      <c r="I36" s="3"/>
      <c r="J36" s="3"/>
    </row>
    <row r="37" spans="7:10" ht="10.5" customHeight="1" hidden="1">
      <c r="G37" s="3"/>
      <c r="H37" s="3"/>
      <c r="I37" s="3"/>
      <c r="J37" s="3"/>
    </row>
    <row r="38" spans="7:10" ht="10.5" customHeight="1" hidden="1">
      <c r="G38" s="3"/>
      <c r="H38" s="3"/>
      <c r="I38" s="3"/>
      <c r="J38" s="3"/>
    </row>
    <row r="39" spans="7:10" ht="10.5" customHeight="1" hidden="1">
      <c r="G39" s="3"/>
      <c r="H39" s="3"/>
      <c r="I39" s="3"/>
      <c r="J39" s="3"/>
    </row>
    <row r="40" spans="7:10" ht="10.5" customHeight="1" hidden="1">
      <c r="G40" s="3"/>
      <c r="H40" s="3"/>
      <c r="I40" s="3"/>
      <c r="J40" s="3"/>
    </row>
    <row r="41" spans="7:10" ht="10.5" customHeight="1" hidden="1">
      <c r="G41" s="3"/>
      <c r="H41" s="3"/>
      <c r="I41" s="3"/>
      <c r="J41" s="3"/>
    </row>
    <row r="42" spans="7:10" ht="10.5" customHeight="1" hidden="1">
      <c r="G42" s="3"/>
      <c r="H42" s="3"/>
      <c r="I42" s="3"/>
      <c r="J42" s="3"/>
    </row>
    <row r="43" spans="7:10" ht="10.5" customHeight="1" hidden="1">
      <c r="G43" s="3"/>
      <c r="H43" s="3"/>
      <c r="I43" s="3"/>
      <c r="J43" s="3"/>
    </row>
    <row r="44" spans="7:10" ht="10.5" customHeight="1" hidden="1">
      <c r="G44" s="3"/>
      <c r="H44" s="3"/>
      <c r="I44" s="3"/>
      <c r="J44" s="3"/>
    </row>
    <row r="45" spans="7:10" ht="10.5" customHeight="1" hidden="1">
      <c r="G45" s="3"/>
      <c r="H45" s="3"/>
      <c r="I45" s="3"/>
      <c r="J45" s="3"/>
    </row>
    <row r="46" spans="7:10" ht="10.5" customHeight="1" hidden="1">
      <c r="G46" s="3"/>
      <c r="H46" s="3"/>
      <c r="I46" s="3"/>
      <c r="J46" s="3"/>
    </row>
    <row r="47" spans="7:10" ht="10.5" customHeight="1" hidden="1">
      <c r="G47" s="3"/>
      <c r="H47" s="3"/>
      <c r="I47" s="3"/>
      <c r="J47" s="3"/>
    </row>
    <row r="48" spans="7:10" ht="10.5" customHeight="1" hidden="1">
      <c r="G48" s="3"/>
      <c r="H48" s="3"/>
      <c r="I48" s="3"/>
      <c r="J48" s="3"/>
    </row>
    <row r="49" spans="7:10" ht="10.5" customHeight="1" hidden="1">
      <c r="G49" s="3"/>
      <c r="H49" s="3"/>
      <c r="I49" s="3"/>
      <c r="J49" s="3"/>
    </row>
    <row r="50" spans="7:10" ht="10.5" customHeight="1" hidden="1">
      <c r="G50" s="3"/>
      <c r="H50" s="3"/>
      <c r="I50" s="3"/>
      <c r="J50" s="3"/>
    </row>
    <row r="51" spans="7:10" ht="10.5" customHeight="1" hidden="1">
      <c r="G51" s="3"/>
      <c r="H51" s="3"/>
      <c r="I51" s="3"/>
      <c r="J51" s="3"/>
    </row>
    <row r="52" spans="7:10" ht="10.5" customHeight="1" hidden="1">
      <c r="G52" s="3"/>
      <c r="H52" s="3"/>
      <c r="I52" s="3"/>
      <c r="J52" s="3"/>
    </row>
    <row r="53" spans="7:10" ht="10.5" customHeight="1" hidden="1">
      <c r="G53" s="3"/>
      <c r="H53" s="3"/>
      <c r="I53" s="3"/>
      <c r="J53" s="3"/>
    </row>
    <row r="54" spans="7:10" ht="10.5" customHeight="1" hidden="1">
      <c r="G54" s="3"/>
      <c r="H54" s="3"/>
      <c r="I54" s="3"/>
      <c r="J54" s="3"/>
    </row>
    <row r="55" spans="7:10" ht="10.5" customHeight="1" hidden="1">
      <c r="G55" s="3"/>
      <c r="H55" s="3"/>
      <c r="I55" s="3"/>
      <c r="J55" s="3"/>
    </row>
    <row r="56" spans="7:10" ht="10.5" customHeight="1" hidden="1">
      <c r="G56" s="3"/>
      <c r="H56" s="3"/>
      <c r="I56" s="3"/>
      <c r="J56" s="3"/>
    </row>
    <row r="57" spans="7:10" ht="10.5" customHeight="1" hidden="1">
      <c r="G57" s="3"/>
      <c r="H57" s="3"/>
      <c r="I57" s="3"/>
      <c r="J57" s="3"/>
    </row>
    <row r="58" spans="7:10" ht="10.5" customHeight="1" hidden="1">
      <c r="G58" s="3"/>
      <c r="H58" s="3"/>
      <c r="I58" s="3"/>
      <c r="J58" s="3"/>
    </row>
    <row r="59" spans="7:10" ht="10.5" customHeight="1" hidden="1">
      <c r="G59" s="3"/>
      <c r="H59" s="3"/>
      <c r="I59" s="3"/>
      <c r="J59" s="3"/>
    </row>
    <row r="60" spans="7:10" ht="10.5" customHeight="1" hidden="1">
      <c r="G60" s="3"/>
      <c r="H60" s="3"/>
      <c r="I60" s="3"/>
      <c r="J60" s="3"/>
    </row>
    <row r="61" spans="7:10" ht="10.5" customHeight="1" hidden="1">
      <c r="G61" s="3"/>
      <c r="H61" s="3"/>
      <c r="I61" s="3"/>
      <c r="J61" s="3"/>
    </row>
    <row r="62" spans="7:10" ht="10.5" customHeight="1" hidden="1">
      <c r="G62" s="3"/>
      <c r="H62" s="3"/>
      <c r="I62" s="3"/>
      <c r="J62" s="3"/>
    </row>
    <row r="63" spans="7:10" ht="10.5" customHeight="1" hidden="1">
      <c r="G63" s="3"/>
      <c r="H63" s="3"/>
      <c r="I63" s="3"/>
      <c r="J63" s="3"/>
    </row>
    <row r="64" spans="7:10" ht="10.5" customHeight="1" hidden="1">
      <c r="G64" s="3"/>
      <c r="H64" s="3"/>
      <c r="I64" s="3"/>
      <c r="J64" s="3"/>
    </row>
    <row r="65" spans="7:10" ht="10.5" customHeight="1" hidden="1">
      <c r="G65" s="3"/>
      <c r="H65" s="3"/>
      <c r="I65" s="3"/>
      <c r="J65" s="3"/>
    </row>
    <row r="66" spans="7:10" ht="10.5" customHeight="1" hidden="1">
      <c r="G66" s="3"/>
      <c r="H66" s="3"/>
      <c r="I66" s="3"/>
      <c r="J66" s="3"/>
    </row>
    <row r="67" spans="7:10" ht="10.5" customHeight="1" hidden="1">
      <c r="G67" s="3"/>
      <c r="H67" s="3"/>
      <c r="I67" s="3"/>
      <c r="J67" s="3"/>
    </row>
    <row r="68" spans="7:10" ht="10.5" customHeight="1" hidden="1">
      <c r="G68" s="3"/>
      <c r="H68" s="3"/>
      <c r="I68" s="3"/>
      <c r="J68" s="3"/>
    </row>
    <row r="69" ht="10.5" customHeight="1" hidden="1"/>
    <row r="70" ht="10.5" customHeight="1" hidden="1"/>
    <row r="71" ht="10.5" customHeight="1" hidden="1"/>
    <row r="72" ht="10.5" customHeight="1" hidden="1"/>
    <row r="73" ht="10.5" customHeight="1" hidden="1"/>
    <row r="74" ht="10.5" customHeight="1" hidden="1"/>
    <row r="75" ht="10.5" customHeight="1" hidden="1"/>
    <row r="76" ht="10.5" customHeight="1" hidden="1"/>
    <row r="77" ht="10.5" customHeight="1" hidden="1"/>
    <row r="78" ht="10.5" customHeight="1" hidden="1"/>
    <row r="79" ht="10.5" customHeight="1" hidden="1"/>
    <row r="80" ht="10.5" customHeight="1" hidden="1"/>
    <row r="81" ht="10.5" customHeight="1" hidden="1"/>
    <row r="82" ht="10.5" customHeight="1" hidden="1"/>
    <row r="83" ht="10.5" customHeight="1" hidden="1"/>
    <row r="84" ht="10.5" customHeight="1" hidden="1"/>
    <row r="85" ht="10.5" customHeight="1" hidden="1"/>
    <row r="86" ht="10.5" customHeight="1" hidden="1"/>
    <row r="87" ht="10.5" customHeight="1" hidden="1"/>
    <row r="88" ht="10.5" customHeight="1" hidden="1"/>
    <row r="89" ht="10.5" customHeight="1" hidden="1"/>
    <row r="90" ht="10.5" customHeight="1" hidden="1"/>
    <row r="91" ht="10.5" customHeight="1" hidden="1"/>
    <row r="92" ht="10.5" customHeight="1" hidden="1"/>
    <row r="93" ht="10.5" customHeight="1" hidden="1"/>
    <row r="94" ht="10.5" customHeight="1" hidden="1"/>
  </sheetData>
  <sheetProtection password="EF32" sheet="1"/>
  <mergeCells count="1">
    <mergeCell ref="B20:E20"/>
  </mergeCells>
  <conditionalFormatting sqref="F21 D21">
    <cfRule type="expression" priority="3" dxfId="9" stopIfTrue="1">
      <formula>AND(D22&lt;D21,D22&gt;=0,ISNUMBER(D22)=TRUE)</formula>
    </cfRule>
  </conditionalFormatting>
  <conditionalFormatting sqref="F20">
    <cfRule type="expression" priority="4" dxfId="8" stopIfTrue="1">
      <formula>AND(F22&lt;F21,F22&gt;=0,ISNUMBER(F22)=TRUE)</formula>
    </cfRule>
  </conditionalFormatting>
  <conditionalFormatting sqref="B6">
    <cfRule type="expression" priority="8" dxfId="1" stopIfTrue="1">
      <formula>LEFT($B$6,3)="All"</formula>
    </cfRule>
  </conditionalFormatting>
  <conditionalFormatting sqref="B5:F5">
    <cfRule type="expression" priority="9" dxfId="1" stopIfTrue="1">
      <formula>LEFT($B$5,5)="ERROR"</formula>
    </cfRule>
  </conditionalFormatting>
  <conditionalFormatting sqref="A4 A1 C1">
    <cfRule type="expression" priority="10" dxfId="0" stopIfTrue="1">
      <formula>$G$6="BOCES"</formula>
    </cfRule>
  </conditionalFormatting>
  <conditionalFormatting sqref="E21 C21">
    <cfRule type="expression" priority="11" dxfId="9" stopIfTrue="1">
      <formula>AND(C22&lt;C21,C22&gt;=0,ISNUMBER(C22)=TRUE)</formula>
    </cfRule>
  </conditionalFormatting>
  <conditionalFormatting sqref="F24">
    <cfRule type="expression" priority="12" dxfId="3" stopIfTrue="1">
      <formula>F$24&gt;E$24</formula>
    </cfRule>
  </conditionalFormatting>
  <conditionalFormatting sqref="F22">
    <cfRule type="expression" priority="13" dxfId="3" stopIfTrue="1">
      <formula>F$22&gt;E$22</formula>
    </cfRule>
  </conditionalFormatting>
  <conditionalFormatting sqref="C24:D24">
    <cfRule type="expression" priority="67" dxfId="3" stopIfTrue="1">
      <formula>C$24&lt;&gt;C$9</formula>
    </cfRule>
  </conditionalFormatting>
  <conditionalFormatting sqref="C25:F25 C27:F27">
    <cfRule type="expression" priority="68" dxfId="6" stopIfTrue="1">
      <formula>C$24&lt;C$9</formula>
    </cfRule>
    <cfRule type="expression" priority="69" dxfId="5" stopIfTrue="1">
      <formula>C$24&gt;C$9</formula>
    </cfRule>
  </conditionalFormatting>
  <dataValidations count="1">
    <dataValidation type="whole" operator="lessThan" allowBlank="1" showErrorMessage="1" prompt="Amount entered must be equal to or less than Calculated Indirect Cost Rate Calculation in the line above." errorTitle="Alert" error="The amount entered must be LESS than&#13;the Indirect Cost Rate Calculation in line 35.&#13;" sqref="C22:D22 F22">
      <formula1>C21</formula1>
    </dataValidation>
  </dataValidations>
  <printOptions horizontalCentered="1"/>
  <pageMargins left="0.1" right="0.1" top="0.1" bottom="0.1" header="0.25" footer="0.28"/>
  <pageSetup horizontalDpi="300" verticalDpi="300" orientation="landscape" scale="70" r:id="rId4"/>
  <drawing r:id="rId3"/>
  <legacyDrawing r:id="rId2"/>
</worksheet>
</file>

<file path=xl/worksheets/sheet6.xml><?xml version="1.0" encoding="utf-8"?>
<worksheet xmlns="http://schemas.openxmlformats.org/spreadsheetml/2006/main" xmlns:r="http://schemas.openxmlformats.org/officeDocument/2006/relationships">
  <dimension ref="A1:IT59"/>
  <sheetViews>
    <sheetView zoomScalePageLayoutView="0" workbookViewId="0" topLeftCell="A1">
      <pane ySplit="5" topLeftCell="A6" activePane="bottomLeft" state="frozen"/>
      <selection pane="topLeft" activeCell="D21" sqref="C20:D21"/>
      <selection pane="bottomLeft" activeCell="C20" sqref="C20"/>
    </sheetView>
  </sheetViews>
  <sheetFormatPr defaultColWidth="0" defaultRowHeight="0" customHeight="1" zeroHeight="1"/>
  <cols>
    <col min="1" max="1" width="6.140625" style="6" customWidth="1"/>
    <col min="2" max="2" width="65.421875" style="6" customWidth="1"/>
    <col min="3" max="4" width="16.00390625" style="6" customWidth="1"/>
    <col min="5" max="5" width="16.00390625" style="6" hidden="1" customWidth="1"/>
    <col min="6" max="7" width="16.00390625" style="6" customWidth="1"/>
    <col min="8" max="253" width="0" style="6" hidden="1" customWidth="1"/>
    <col min="254" max="16384" width="0.13671875" style="6" hidden="1" customWidth="1"/>
  </cols>
  <sheetData>
    <row r="1" spans="1:13" ht="14.25" customHeight="1">
      <c r="A1" s="1"/>
      <c r="B1" s="2" t="s">
        <v>12</v>
      </c>
      <c r="C1" s="207">
        <f>'TQ Cover Page'!$B$5</f>
        <v>0</v>
      </c>
      <c r="D1" s="3"/>
      <c r="E1" s="3"/>
      <c r="F1" s="47"/>
      <c r="G1" s="47"/>
      <c r="H1" s="4"/>
      <c r="I1" s="3"/>
      <c r="J1" s="3"/>
      <c r="K1" s="3"/>
      <c r="L1" s="3"/>
      <c r="M1" s="5"/>
    </row>
    <row r="2" spans="1:13" ht="12.75">
      <c r="A2" s="3"/>
      <c r="B2" s="7" t="str">
        <f>'TQ Cover Page'!$B$1</f>
        <v>Colorado Teacher Quality Grant</v>
      </c>
      <c r="C2" s="117">
        <f>'TQ Cover Page'!A3</f>
        <v>0</v>
      </c>
      <c r="D2" s="8"/>
      <c r="E2" s="8"/>
      <c r="F2" s="120" t="s">
        <v>33</v>
      </c>
      <c r="G2" s="120" t="s">
        <v>34</v>
      </c>
      <c r="H2" s="9"/>
      <c r="I2" s="4"/>
      <c r="J2" s="4"/>
      <c r="K2" s="4"/>
      <c r="L2" s="4"/>
      <c r="M2" s="4"/>
    </row>
    <row r="3" spans="1:13" ht="13.5" thickBot="1">
      <c r="A3" s="10"/>
      <c r="B3" s="123">
        <f>'TQ Cover Page'!B4</f>
        <v>0</v>
      </c>
      <c r="C3" s="8"/>
      <c r="D3" s="8"/>
      <c r="E3" s="8"/>
      <c r="F3" s="121">
        <v>42582</v>
      </c>
      <c r="G3" s="121">
        <v>42947</v>
      </c>
      <c r="H3" s="4"/>
      <c r="I3" s="4"/>
      <c r="J3" s="4"/>
      <c r="K3" s="4"/>
      <c r="L3" s="4"/>
      <c r="M3" s="4"/>
    </row>
    <row r="4" spans="1:13" ht="13.5" hidden="1" thickBot="1">
      <c r="A4" s="1" t="s">
        <v>14</v>
      </c>
      <c r="B4" s="74">
        <f>'TQ Cover Page'!B5</f>
        <v>0</v>
      </c>
      <c r="C4" s="8"/>
      <c r="D4" s="8"/>
      <c r="E4" s="8"/>
      <c r="F4" s="254" t="s">
        <v>31</v>
      </c>
      <c r="G4" s="254"/>
      <c r="H4" s="3"/>
      <c r="I4" s="4"/>
      <c r="J4" s="4"/>
      <c r="K4" s="4"/>
      <c r="L4" s="4"/>
      <c r="M4" s="4"/>
    </row>
    <row r="5" spans="1:11" ht="41.25" customHeight="1" thickBot="1">
      <c r="A5" s="13"/>
      <c r="B5" s="124" t="s">
        <v>15</v>
      </c>
      <c r="C5" s="128" t="s">
        <v>83</v>
      </c>
      <c r="D5" s="128" t="s">
        <v>84</v>
      </c>
      <c r="E5" s="129"/>
      <c r="F5" s="128" t="s">
        <v>85</v>
      </c>
      <c r="G5" s="128" t="s">
        <v>86</v>
      </c>
      <c r="H5" s="114" t="s">
        <v>32</v>
      </c>
      <c r="I5" s="3"/>
      <c r="J5" s="3"/>
      <c r="K5" s="3"/>
    </row>
    <row r="6" spans="1:11" ht="12.75">
      <c r="A6" s="18" t="s">
        <v>82</v>
      </c>
      <c r="B6" s="19"/>
      <c r="C6" s="144"/>
      <c r="D6" s="144"/>
      <c r="E6" s="144"/>
      <c r="F6" s="147"/>
      <c r="G6" s="148"/>
      <c r="H6" s="3"/>
      <c r="I6" s="3"/>
      <c r="J6" s="3"/>
      <c r="K6" s="3"/>
    </row>
    <row r="7" spans="1:11" s="111" customFormat="1" ht="10.5" customHeight="1">
      <c r="A7" s="15"/>
      <c r="B7" s="11" t="s">
        <v>5</v>
      </c>
      <c r="C7" s="149">
        <f>'TQ Year One'!C12</f>
        <v>0</v>
      </c>
      <c r="D7" s="149">
        <f>' TQ Year Two'!C12</f>
        <v>0</v>
      </c>
      <c r="E7" s="150">
        <f aca="true" t="shared" si="0" ref="E7:E12">+C7+D7</f>
        <v>0</v>
      </c>
      <c r="F7" s="156"/>
      <c r="G7" s="157"/>
      <c r="H7" s="115"/>
      <c r="I7" s="115"/>
      <c r="J7" s="115"/>
      <c r="K7" s="115"/>
    </row>
    <row r="8" spans="1:11" s="111" customFormat="1" ht="10.5" customHeight="1">
      <c r="A8" s="21"/>
      <c r="B8" s="11" t="s">
        <v>6</v>
      </c>
      <c r="C8" s="149">
        <f>'TQ Year One'!C13</f>
        <v>0</v>
      </c>
      <c r="D8" s="149">
        <f>' TQ Year Two'!C13</f>
        <v>0</v>
      </c>
      <c r="E8" s="150">
        <f t="shared" si="0"/>
        <v>0</v>
      </c>
      <c r="F8" s="158"/>
      <c r="G8" s="151"/>
      <c r="H8" s="115"/>
      <c r="I8" s="115"/>
      <c r="J8" s="115"/>
      <c r="K8" s="115"/>
    </row>
    <row r="9" spans="1:11" s="111" customFormat="1" ht="10.5" customHeight="1">
      <c r="A9" s="21"/>
      <c r="B9" s="11" t="s">
        <v>7</v>
      </c>
      <c r="C9" s="149">
        <f>'TQ Year One'!C14</f>
        <v>0</v>
      </c>
      <c r="D9" s="149">
        <f>' TQ Year Two'!C14</f>
        <v>0</v>
      </c>
      <c r="E9" s="150">
        <f t="shared" si="0"/>
        <v>0</v>
      </c>
      <c r="F9" s="158"/>
      <c r="G9" s="151"/>
      <c r="H9" s="115"/>
      <c r="I9" s="115"/>
      <c r="J9" s="115"/>
      <c r="K9" s="115"/>
    </row>
    <row r="10" spans="1:11" s="111" customFormat="1" ht="10.5" customHeight="1">
      <c r="A10" s="21"/>
      <c r="B10" s="11" t="s">
        <v>8</v>
      </c>
      <c r="C10" s="149">
        <f>'TQ Year One'!C15</f>
        <v>0</v>
      </c>
      <c r="D10" s="149">
        <f>' TQ Year Two'!C15</f>
        <v>0</v>
      </c>
      <c r="E10" s="150">
        <f t="shared" si="0"/>
        <v>0</v>
      </c>
      <c r="F10" s="158"/>
      <c r="G10" s="151"/>
      <c r="H10" s="115"/>
      <c r="I10" s="115"/>
      <c r="J10" s="115"/>
      <c r="K10" s="115"/>
    </row>
    <row r="11" spans="1:11" s="111" customFormat="1" ht="10.5" customHeight="1">
      <c r="A11" s="21"/>
      <c r="B11" s="22" t="s">
        <v>9</v>
      </c>
      <c r="C11" s="149">
        <f>'TQ Year One'!C16</f>
        <v>0</v>
      </c>
      <c r="D11" s="149">
        <f>' TQ Year Two'!C16</f>
        <v>0</v>
      </c>
      <c r="E11" s="150">
        <f t="shared" si="0"/>
        <v>0</v>
      </c>
      <c r="F11" s="158"/>
      <c r="G11" s="151"/>
      <c r="H11" s="115"/>
      <c r="I11" s="115"/>
      <c r="J11" s="115"/>
      <c r="K11" s="115"/>
    </row>
    <row r="12" spans="1:11" s="111" customFormat="1" ht="10.5" customHeight="1">
      <c r="A12" s="21"/>
      <c r="B12" s="22" t="s">
        <v>10</v>
      </c>
      <c r="C12" s="149">
        <f>'TQ Year One'!C17</f>
        <v>0</v>
      </c>
      <c r="D12" s="149">
        <f>' TQ Year Two'!C17</f>
        <v>0</v>
      </c>
      <c r="E12" s="150">
        <f t="shared" si="0"/>
        <v>0</v>
      </c>
      <c r="F12" s="159"/>
      <c r="G12" s="152"/>
      <c r="H12" s="115"/>
      <c r="I12" s="115"/>
      <c r="J12" s="115"/>
      <c r="K12" s="115"/>
    </row>
    <row r="13" spans="1:11" ht="10.5" customHeight="1">
      <c r="A13" s="23"/>
      <c r="B13" s="24" t="s">
        <v>77</v>
      </c>
      <c r="C13" s="143">
        <f>'TQ Year One'!C18</f>
        <v>0</v>
      </c>
      <c r="D13" s="143">
        <f>' TQ Year Two'!C18</f>
        <v>0</v>
      </c>
      <c r="E13" s="153">
        <f>SUM(E7:E12)</f>
        <v>0</v>
      </c>
      <c r="F13" s="154">
        <f>SUM(F7:F12)</f>
        <v>0</v>
      </c>
      <c r="G13" s="155">
        <f>SUM(G7:G12)</f>
        <v>0</v>
      </c>
      <c r="H13" s="3"/>
      <c r="I13" s="3"/>
      <c r="J13" s="3"/>
      <c r="K13" s="3"/>
    </row>
    <row r="14" spans="1:11" ht="10.5" customHeight="1">
      <c r="A14" s="15"/>
      <c r="B14" s="16" t="s">
        <v>37</v>
      </c>
      <c r="C14" s="160">
        <f>C13</f>
        <v>0</v>
      </c>
      <c r="D14" s="160">
        <f>D13</f>
        <v>0</v>
      </c>
      <c r="E14" s="160" t="e">
        <f>#REF!+E13+#REF!</f>
        <v>#REF!</v>
      </c>
      <c r="F14" s="160">
        <f>F13</f>
        <v>0</v>
      </c>
      <c r="G14" s="160">
        <f>G13</f>
        <v>0</v>
      </c>
      <c r="H14" s="3"/>
      <c r="I14" s="3"/>
      <c r="J14" s="3"/>
      <c r="K14" s="3"/>
    </row>
    <row r="15" spans="1:11" s="27" customFormat="1" ht="9" customHeight="1" hidden="1">
      <c r="A15" s="25"/>
      <c r="B15" s="26"/>
      <c r="C15" s="161"/>
      <c r="D15" s="161"/>
      <c r="E15" s="162" t="e">
        <f>IF(E14&lt;#REF!,"is under",IF(E14&gt;#REF!,"is over","matches"))</f>
        <v>#REF!</v>
      </c>
      <c r="F15" s="162"/>
      <c r="G15" s="162"/>
      <c r="H15" s="26"/>
      <c r="I15" s="26"/>
      <c r="J15" s="26"/>
      <c r="K15" s="26"/>
    </row>
    <row r="16" spans="1:11" ht="10.5" customHeight="1" hidden="1">
      <c r="A16" s="15">
        <v>4</v>
      </c>
      <c r="B16" s="16" t="s">
        <v>11</v>
      </c>
      <c r="C16" s="145"/>
      <c r="D16" s="163"/>
      <c r="E16" s="154" t="e">
        <f>#REF!</f>
        <v>#REF!</v>
      </c>
      <c r="F16" s="154"/>
      <c r="G16" s="154"/>
      <c r="H16" s="3"/>
      <c r="I16" s="3"/>
      <c r="J16" s="3"/>
      <c r="K16" s="3"/>
    </row>
    <row r="17" spans="1:11" s="27" customFormat="1" ht="7.5" customHeight="1" hidden="1">
      <c r="A17" s="25"/>
      <c r="B17" s="26"/>
      <c r="C17" s="161"/>
      <c r="D17" s="161"/>
      <c r="E17" s="162" t="e">
        <f>IF(E14&lt;&gt;#REF!,"by"," ")</f>
        <v>#REF!</v>
      </c>
      <c r="F17" s="162"/>
      <c r="G17" s="162"/>
      <c r="H17" s="26"/>
      <c r="I17" s="26"/>
      <c r="J17" s="26"/>
      <c r="K17" s="26"/>
    </row>
    <row r="18" spans="1:11" ht="10.5" customHeight="1">
      <c r="A18" s="15"/>
      <c r="B18" s="16" t="s">
        <v>36</v>
      </c>
      <c r="C18" s="145"/>
      <c r="D18" s="145"/>
      <c r="E18" s="164"/>
      <c r="F18" s="143">
        <f>C14-F14</f>
        <v>0</v>
      </c>
      <c r="G18" s="143">
        <f>D14-G14</f>
        <v>0</v>
      </c>
      <c r="H18" s="3"/>
      <c r="I18" s="3"/>
      <c r="J18" s="3"/>
      <c r="K18" s="3"/>
    </row>
    <row r="19" spans="1:254" s="209" customFormat="1" ht="39.75" customHeight="1">
      <c r="A19" s="15"/>
      <c r="B19" s="146" t="s">
        <v>52</v>
      </c>
      <c r="C19" s="31"/>
      <c r="D19" s="31"/>
      <c r="E19" s="31"/>
      <c r="F19" s="256" t="s">
        <v>48</v>
      </c>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7"/>
      <c r="EE19" s="257"/>
      <c r="EF19" s="257"/>
      <c r="EG19" s="257"/>
      <c r="EH19" s="257"/>
      <c r="EI19" s="257"/>
      <c r="EJ19" s="257"/>
      <c r="EK19" s="257"/>
      <c r="EL19" s="257"/>
      <c r="EM19" s="257"/>
      <c r="EN19" s="257"/>
      <c r="EO19" s="257"/>
      <c r="EP19" s="257"/>
      <c r="EQ19" s="257"/>
      <c r="ER19" s="257"/>
      <c r="ES19" s="257"/>
      <c r="ET19" s="257"/>
      <c r="EU19" s="257"/>
      <c r="EV19" s="257"/>
      <c r="EW19" s="257"/>
      <c r="EX19" s="257"/>
      <c r="EY19" s="257"/>
      <c r="EZ19" s="257"/>
      <c r="FA19" s="257"/>
      <c r="FB19" s="257"/>
      <c r="FC19" s="257"/>
      <c r="FD19" s="257"/>
      <c r="FE19" s="257"/>
      <c r="FF19" s="257"/>
      <c r="FG19" s="257"/>
      <c r="FH19" s="257"/>
      <c r="FI19" s="257"/>
      <c r="FJ19" s="257"/>
      <c r="FK19" s="257"/>
      <c r="FL19" s="257"/>
      <c r="FM19" s="257"/>
      <c r="FN19" s="257"/>
      <c r="FO19" s="257"/>
      <c r="FP19" s="257"/>
      <c r="FQ19" s="257"/>
      <c r="FR19" s="257"/>
      <c r="FS19" s="257"/>
      <c r="FT19" s="257"/>
      <c r="FU19" s="257"/>
      <c r="FV19" s="257"/>
      <c r="FW19" s="257"/>
      <c r="FX19" s="257"/>
      <c r="FY19" s="257"/>
      <c r="FZ19" s="257"/>
      <c r="GA19" s="257"/>
      <c r="GB19" s="257"/>
      <c r="GC19" s="257"/>
      <c r="GD19" s="257"/>
      <c r="GE19" s="257"/>
      <c r="GF19" s="257"/>
      <c r="GG19" s="257"/>
      <c r="GH19" s="257"/>
      <c r="GI19" s="257"/>
      <c r="GJ19" s="257"/>
      <c r="GK19" s="257"/>
      <c r="GL19" s="257"/>
      <c r="GM19" s="257"/>
      <c r="GN19" s="257"/>
      <c r="GO19" s="257"/>
      <c r="GP19" s="257"/>
      <c r="GQ19" s="257"/>
      <c r="GR19" s="257"/>
      <c r="GS19" s="257"/>
      <c r="GT19" s="257"/>
      <c r="GU19" s="257"/>
      <c r="GV19" s="257"/>
      <c r="GW19" s="257"/>
      <c r="GX19" s="257"/>
      <c r="GY19" s="257"/>
      <c r="GZ19" s="257"/>
      <c r="HA19" s="257"/>
      <c r="HB19" s="257"/>
      <c r="HC19" s="257"/>
      <c r="HD19" s="257"/>
      <c r="HE19" s="257"/>
      <c r="HF19" s="257"/>
      <c r="HG19" s="257"/>
      <c r="HH19" s="257"/>
      <c r="HI19" s="257"/>
      <c r="HJ19" s="257"/>
      <c r="HK19" s="257"/>
      <c r="HL19" s="257"/>
      <c r="HM19" s="257"/>
      <c r="HN19" s="257"/>
      <c r="HO19" s="257"/>
      <c r="HP19" s="257"/>
      <c r="HQ19" s="257"/>
      <c r="HR19" s="257"/>
      <c r="HS19" s="257"/>
      <c r="HT19" s="257"/>
      <c r="HU19" s="257"/>
      <c r="HV19" s="257"/>
      <c r="HW19" s="257"/>
      <c r="HX19" s="257"/>
      <c r="HY19" s="257"/>
      <c r="HZ19" s="257"/>
      <c r="IA19" s="257"/>
      <c r="IB19" s="257"/>
      <c r="IC19" s="257"/>
      <c r="ID19" s="257"/>
      <c r="IE19" s="257"/>
      <c r="IF19" s="257"/>
      <c r="IG19" s="257"/>
      <c r="IH19" s="257"/>
      <c r="II19" s="257"/>
      <c r="IJ19" s="257"/>
      <c r="IK19" s="257"/>
      <c r="IL19" s="257"/>
      <c r="IM19" s="257"/>
      <c r="IN19" s="257"/>
      <c r="IO19" s="257"/>
      <c r="IP19" s="257"/>
      <c r="IQ19" s="257"/>
      <c r="IR19" s="257"/>
      <c r="IS19" s="257"/>
      <c r="IT19" s="257"/>
    </row>
    <row r="20" spans="1:11" ht="30.75" customHeight="1">
      <c r="A20" s="3"/>
      <c r="B20" s="29"/>
      <c r="C20" s="3"/>
      <c r="D20" s="3"/>
      <c r="E20" s="47"/>
      <c r="F20" s="47"/>
      <c r="G20" s="47"/>
      <c r="H20" s="3"/>
      <c r="I20" s="3"/>
      <c r="J20" s="3"/>
      <c r="K20" s="3"/>
    </row>
    <row r="21" spans="8:11" ht="10.5" customHeight="1" hidden="1">
      <c r="H21" s="3"/>
      <c r="I21" s="3"/>
      <c r="J21" s="3"/>
      <c r="K21" s="3"/>
    </row>
    <row r="22" spans="8:11" ht="10.5" customHeight="1" hidden="1">
      <c r="H22" s="3"/>
      <c r="I22" s="3"/>
      <c r="J22" s="3"/>
      <c r="K22" s="3"/>
    </row>
    <row r="23" spans="8:11" ht="10.5" customHeight="1" hidden="1">
      <c r="H23" s="3"/>
      <c r="I23" s="3"/>
      <c r="J23" s="3"/>
      <c r="K23" s="3"/>
    </row>
    <row r="24" spans="8:11" ht="10.5" customHeight="1" hidden="1">
      <c r="H24" s="3"/>
      <c r="I24" s="3"/>
      <c r="J24" s="3"/>
      <c r="K24" s="3"/>
    </row>
    <row r="25" spans="8:11" ht="10.5" customHeight="1" hidden="1">
      <c r="H25" s="3"/>
      <c r="I25" s="3"/>
      <c r="J25" s="3"/>
      <c r="K25" s="3"/>
    </row>
    <row r="26" spans="8:11" ht="10.5" customHeight="1" hidden="1">
      <c r="H26" s="3"/>
      <c r="I26" s="3"/>
      <c r="J26" s="3"/>
      <c r="K26" s="3"/>
    </row>
    <row r="27" spans="8:11" ht="10.5" customHeight="1" hidden="1">
      <c r="H27" s="3"/>
      <c r="I27" s="3"/>
      <c r="J27" s="3"/>
      <c r="K27" s="3"/>
    </row>
    <row r="28" spans="8:11" ht="10.5" customHeight="1" hidden="1">
      <c r="H28" s="3"/>
      <c r="I28" s="3"/>
      <c r="J28" s="3"/>
      <c r="K28" s="3"/>
    </row>
    <row r="29" spans="8:11" ht="10.5" customHeight="1" hidden="1">
      <c r="H29" s="3"/>
      <c r="I29" s="3"/>
      <c r="J29" s="3"/>
      <c r="K29" s="3"/>
    </row>
    <row r="30" spans="8:11" ht="10.5" customHeight="1" hidden="1">
      <c r="H30" s="3"/>
      <c r="I30" s="3"/>
      <c r="J30" s="3"/>
      <c r="K30" s="3"/>
    </row>
    <row r="31" spans="8:11" ht="10.5" customHeight="1" hidden="1">
      <c r="H31" s="3"/>
      <c r="I31" s="3"/>
      <c r="J31" s="3"/>
      <c r="K31" s="3"/>
    </row>
    <row r="32" spans="8:11" ht="10.5" customHeight="1" hidden="1">
      <c r="H32" s="3"/>
      <c r="I32" s="3"/>
      <c r="J32" s="3"/>
      <c r="K32" s="3"/>
    </row>
    <row r="33" spans="8:11" ht="10.5" customHeight="1" hidden="1">
      <c r="H33" s="3"/>
      <c r="I33" s="3"/>
      <c r="J33" s="3"/>
      <c r="K33" s="3"/>
    </row>
    <row r="34" spans="8:11" ht="10.5" customHeight="1" hidden="1">
      <c r="H34" s="3"/>
      <c r="I34" s="3"/>
      <c r="J34" s="3"/>
      <c r="K34" s="3"/>
    </row>
    <row r="35" spans="8:11" ht="10.5" customHeight="1" hidden="1">
      <c r="H35" s="3"/>
      <c r="I35" s="3"/>
      <c r="J35" s="3"/>
      <c r="K35" s="3"/>
    </row>
    <row r="36" spans="8:11" ht="10.5" customHeight="1" hidden="1">
      <c r="H36" s="3"/>
      <c r="I36" s="3"/>
      <c r="J36" s="3"/>
      <c r="K36" s="3"/>
    </row>
    <row r="37" spans="8:11" ht="10.5" customHeight="1" hidden="1">
      <c r="H37" s="3"/>
      <c r="I37" s="3"/>
      <c r="J37" s="3"/>
      <c r="K37" s="3"/>
    </row>
    <row r="38" spans="8:11" ht="10.5" customHeight="1" hidden="1">
      <c r="H38" s="3"/>
      <c r="I38" s="3"/>
      <c r="J38" s="3"/>
      <c r="K38" s="3"/>
    </row>
    <row r="39" spans="8:11" ht="10.5" customHeight="1" hidden="1">
      <c r="H39" s="3"/>
      <c r="I39" s="3"/>
      <c r="J39" s="3"/>
      <c r="K39" s="3"/>
    </row>
    <row r="40" spans="8:11" ht="10.5" customHeight="1" hidden="1">
      <c r="H40" s="3"/>
      <c r="I40" s="3"/>
      <c r="J40" s="3"/>
      <c r="K40" s="3"/>
    </row>
    <row r="41" spans="8:11" ht="10.5" customHeight="1" hidden="1">
      <c r="H41" s="3"/>
      <c r="I41" s="3"/>
      <c r="J41" s="3"/>
      <c r="K41" s="3"/>
    </row>
    <row r="42" spans="8:11" ht="10.5" customHeight="1" hidden="1">
      <c r="H42" s="3"/>
      <c r="I42" s="3"/>
      <c r="J42" s="3"/>
      <c r="K42" s="3"/>
    </row>
    <row r="43" spans="8:11" ht="10.5" customHeight="1" hidden="1">
      <c r="H43" s="3"/>
      <c r="I43" s="3"/>
      <c r="J43" s="3"/>
      <c r="K43" s="3"/>
    </row>
    <row r="44" spans="8:11" ht="10.5" customHeight="1" hidden="1">
      <c r="H44" s="3"/>
      <c r="I44" s="3"/>
      <c r="J44" s="3"/>
      <c r="K44" s="3"/>
    </row>
    <row r="45" spans="8:11" ht="10.5" customHeight="1" hidden="1">
      <c r="H45" s="3"/>
      <c r="I45" s="3"/>
      <c r="J45" s="3"/>
      <c r="K45" s="3"/>
    </row>
    <row r="46" spans="8:11" ht="10.5" customHeight="1" hidden="1">
      <c r="H46" s="3"/>
      <c r="I46" s="3"/>
      <c r="J46" s="3"/>
      <c r="K46" s="3"/>
    </row>
    <row r="47" spans="8:11" ht="10.5" customHeight="1" hidden="1">
      <c r="H47" s="3"/>
      <c r="I47" s="3"/>
      <c r="J47" s="3"/>
      <c r="K47" s="3"/>
    </row>
    <row r="48" spans="8:11" ht="10.5" customHeight="1" hidden="1">
      <c r="H48" s="3"/>
      <c r="I48" s="3"/>
      <c r="J48" s="3"/>
      <c r="K48" s="3"/>
    </row>
    <row r="49" spans="8:11" ht="10.5" customHeight="1" hidden="1">
      <c r="H49" s="3"/>
      <c r="I49" s="3"/>
      <c r="J49" s="3"/>
      <c r="K49" s="3"/>
    </row>
    <row r="50" spans="8:11" ht="10.5" customHeight="1" hidden="1">
      <c r="H50" s="3"/>
      <c r="I50" s="3"/>
      <c r="J50" s="3"/>
      <c r="K50" s="3"/>
    </row>
    <row r="51" spans="8:11" ht="10.5" customHeight="1" hidden="1">
      <c r="H51" s="3"/>
      <c r="I51" s="3"/>
      <c r="J51" s="3"/>
      <c r="K51" s="3"/>
    </row>
    <row r="52" spans="8:11" ht="10.5" customHeight="1" hidden="1">
      <c r="H52" s="3"/>
      <c r="I52" s="3"/>
      <c r="J52" s="3"/>
      <c r="K52" s="3"/>
    </row>
    <row r="53" spans="8:11" ht="10.5" customHeight="1" hidden="1">
      <c r="H53" s="3"/>
      <c r="I53" s="3"/>
      <c r="J53" s="3"/>
      <c r="K53" s="3"/>
    </row>
    <row r="54" spans="8:11" ht="10.5" customHeight="1" hidden="1">
      <c r="H54" s="3"/>
      <c r="I54" s="3"/>
      <c r="J54" s="3"/>
      <c r="K54" s="3"/>
    </row>
    <row r="55" spans="8:11" ht="10.5" customHeight="1" hidden="1">
      <c r="H55" s="3"/>
      <c r="I55" s="3"/>
      <c r="J55" s="3"/>
      <c r="K55" s="3"/>
    </row>
    <row r="56" spans="8:11" ht="10.5" customHeight="1" hidden="1">
      <c r="H56" s="3"/>
      <c r="I56" s="3"/>
      <c r="J56" s="3"/>
      <c r="K56" s="3"/>
    </row>
    <row r="57" spans="8:11" ht="10.5" customHeight="1" hidden="1">
      <c r="H57" s="3"/>
      <c r="I57" s="3"/>
      <c r="J57" s="3"/>
      <c r="K57" s="3"/>
    </row>
    <row r="58" spans="8:11" ht="10.5" customHeight="1" hidden="1">
      <c r="H58" s="3"/>
      <c r="I58" s="3"/>
      <c r="J58" s="3"/>
      <c r="K58" s="3"/>
    </row>
    <row r="59" spans="8:11" ht="10.5" customHeight="1" hidden="1">
      <c r="H59" s="3"/>
      <c r="I59" s="3"/>
      <c r="J59" s="3"/>
      <c r="K59" s="3"/>
    </row>
  </sheetData>
  <sheetProtection password="EF32" sheet="1"/>
  <mergeCells count="2">
    <mergeCell ref="F4:G4"/>
    <mergeCell ref="F19:IT19"/>
  </mergeCells>
  <conditionalFormatting sqref="B5:H5">
    <cfRule type="expression" priority="8" dxfId="1" stopIfTrue="1">
      <formula>LEFT($B$5,5)="ERROR"</formula>
    </cfRule>
  </conditionalFormatting>
  <conditionalFormatting sqref="C15:G15 C17:G17">
    <cfRule type="expression" priority="50" dxfId="6" stopIfTrue="1">
      <formula>C$14&lt;'TQ SUMMARY &amp; AFR'!#REF!</formula>
    </cfRule>
    <cfRule type="expression" priority="51" dxfId="5" stopIfTrue="1">
      <formula>C$14&gt;'TQ SUMMARY &amp; AFR'!#REF!</formula>
    </cfRule>
  </conditionalFormatting>
  <conditionalFormatting sqref="A4 A1">
    <cfRule type="expression" priority="70" dxfId="0" stopIfTrue="1">
      <formula>'TQ SUMMARY &amp; AFR'!#REF!="BOCES"</formula>
    </cfRule>
  </conditionalFormatting>
  <conditionalFormatting sqref="C1">
    <cfRule type="expression" priority="72" dxfId="0" stopIfTrue="1">
      <formula>'TQ SUMMARY &amp; AFR'!#REF!="BOCES"</formula>
    </cfRule>
  </conditionalFormatting>
  <printOptions horizontalCentered="1"/>
  <pageMargins left="0.1" right="0.1" top="0.1" bottom="0.1" header="0.25" footer="0.28"/>
  <pageSetup horizontalDpi="300" verticalDpi="300" orientation="landscape" scale="82" r:id="rId2"/>
  <drawing r:id="rId1"/>
</worksheet>
</file>

<file path=xl/worksheets/sheet7.xml><?xml version="1.0" encoding="utf-8"?>
<worksheet xmlns="http://schemas.openxmlformats.org/spreadsheetml/2006/main" xmlns:r="http://schemas.openxmlformats.org/officeDocument/2006/relationships">
  <dimension ref="A1:L52"/>
  <sheetViews>
    <sheetView zoomScalePageLayoutView="75" workbookViewId="0" topLeftCell="A1">
      <pane ySplit="5" topLeftCell="A6" activePane="bottomLeft" state="frozen"/>
      <selection pane="topLeft" activeCell="D21" sqref="C20:D21"/>
      <selection pane="bottomLeft" activeCell="A10" sqref="A10"/>
    </sheetView>
  </sheetViews>
  <sheetFormatPr defaultColWidth="0" defaultRowHeight="10.5" customHeight="1" zeroHeight="1"/>
  <cols>
    <col min="1" max="1" width="9.28125" style="111" customWidth="1"/>
    <col min="2" max="2" width="107.8515625" style="111" customWidth="1"/>
    <col min="3" max="4" width="0.42578125" style="6" customWidth="1"/>
    <col min="5" max="5" width="16.00390625" style="6" hidden="1" customWidth="1"/>
    <col min="6" max="6" width="15.28125" style="3" hidden="1" customWidth="1"/>
    <col min="7" max="250" width="0" style="6" hidden="1" customWidth="1"/>
    <col min="251" max="16384" width="0.13671875" style="6" hidden="1" customWidth="1"/>
  </cols>
  <sheetData>
    <row r="1" spans="1:12" ht="14.25" customHeight="1">
      <c r="A1" s="1"/>
      <c r="B1" s="2" t="s">
        <v>16</v>
      </c>
      <c r="C1" s="3"/>
      <c r="D1" s="3"/>
      <c r="E1" s="3"/>
      <c r="F1" s="35"/>
      <c r="G1" s="4"/>
      <c r="H1" s="3"/>
      <c r="I1" s="3"/>
      <c r="J1" s="3"/>
      <c r="K1" s="3"/>
      <c r="L1" s="5"/>
    </row>
    <row r="2" spans="1:12" ht="12.75">
      <c r="A2" s="3"/>
      <c r="B2" s="7" t="str">
        <f>'TQ Cover Page'!$B$1</f>
        <v>Colorado Teacher Quality Grant</v>
      </c>
      <c r="C2" s="8"/>
      <c r="D2" s="8"/>
      <c r="E2" s="8"/>
      <c r="F2" s="35"/>
      <c r="G2" s="9"/>
      <c r="H2" s="4"/>
      <c r="I2" s="4"/>
      <c r="J2" s="4"/>
      <c r="K2" s="4"/>
      <c r="L2" s="4"/>
    </row>
    <row r="3" spans="1:12" ht="12.75">
      <c r="A3" s="10" t="s">
        <v>13</v>
      </c>
      <c r="B3" s="74">
        <f>'TQ Cover Page'!B4</f>
        <v>0</v>
      </c>
      <c r="C3" s="8"/>
      <c r="D3" s="8"/>
      <c r="E3" s="8"/>
      <c r="F3" s="35"/>
      <c r="G3" s="4"/>
      <c r="H3" s="4"/>
      <c r="I3" s="4"/>
      <c r="J3" s="4"/>
      <c r="K3" s="4"/>
      <c r="L3" s="4"/>
    </row>
    <row r="4" spans="1:12" ht="12.75">
      <c r="A4" s="1" t="s">
        <v>14</v>
      </c>
      <c r="B4" s="74">
        <f>'TQ Cover Page'!B5</f>
        <v>0</v>
      </c>
      <c r="C4" s="8"/>
      <c r="D4" s="8"/>
      <c r="E4" s="8"/>
      <c r="F4" s="36"/>
      <c r="G4" s="3"/>
      <c r="H4" s="4"/>
      <c r="I4" s="4"/>
      <c r="J4" s="4"/>
      <c r="K4" s="4"/>
      <c r="L4" s="4"/>
    </row>
    <row r="5" spans="1:6" s="3" customFormat="1" ht="11.25" customHeight="1">
      <c r="A5" s="75"/>
      <c r="B5" s="75"/>
      <c r="C5" s="75"/>
      <c r="D5" s="75"/>
      <c r="E5" s="63"/>
      <c r="F5" s="30"/>
    </row>
    <row r="6" spans="1:10" ht="14.25" customHeight="1" hidden="1">
      <c r="A6" s="101"/>
      <c r="B6" s="102"/>
      <c r="C6" s="103"/>
      <c r="D6" s="103"/>
      <c r="E6" s="90"/>
      <c r="F6" s="91"/>
      <c r="G6" s="3"/>
      <c r="H6" s="3"/>
      <c r="I6" s="3"/>
      <c r="J6" s="3"/>
    </row>
    <row r="7" spans="1:10" ht="10.5" customHeight="1" hidden="1">
      <c r="A7" s="101"/>
      <c r="B7" s="102"/>
      <c r="C7" s="103"/>
      <c r="D7" s="103"/>
      <c r="E7" s="12"/>
      <c r="F7" s="37"/>
      <c r="G7" s="3"/>
      <c r="H7" s="3"/>
      <c r="I7" s="3"/>
      <c r="J7" s="3"/>
    </row>
    <row r="8" spans="1:10" ht="10.5" customHeight="1" hidden="1">
      <c r="A8" s="101"/>
      <c r="B8" s="102"/>
      <c r="C8" s="104"/>
      <c r="D8" s="104"/>
      <c r="E8" s="28"/>
      <c r="F8" s="38"/>
      <c r="G8" s="3"/>
      <c r="H8" s="3"/>
      <c r="I8" s="3"/>
      <c r="J8" s="3"/>
    </row>
    <row r="9" spans="1:10" ht="10.5" customHeight="1" hidden="1">
      <c r="A9" s="101"/>
      <c r="B9" s="105"/>
      <c r="C9" s="103"/>
      <c r="D9" s="103"/>
      <c r="E9" s="34"/>
      <c r="F9" s="17"/>
      <c r="G9" s="3"/>
      <c r="H9" s="3"/>
      <c r="I9" s="3"/>
      <c r="J9" s="3"/>
    </row>
    <row r="10" spans="1:10" ht="12.75">
      <c r="A10" s="80"/>
      <c r="B10" s="79"/>
      <c r="C10" s="106"/>
      <c r="D10" s="106"/>
      <c r="E10" s="20"/>
      <c r="F10" s="39"/>
      <c r="G10" s="3"/>
      <c r="H10" s="3"/>
      <c r="I10" s="3"/>
      <c r="J10" s="3"/>
    </row>
    <row r="11" spans="1:10" ht="12.75">
      <c r="A11" s="80"/>
      <c r="B11" s="81"/>
      <c r="C11" s="107"/>
      <c r="D11" s="107"/>
      <c r="E11" s="57"/>
      <c r="F11" s="58"/>
      <c r="G11" s="3"/>
      <c r="H11" s="3"/>
      <c r="I11" s="3"/>
      <c r="J11" s="3"/>
    </row>
    <row r="12" spans="1:10" ht="12.75">
      <c r="A12" s="116"/>
      <c r="B12" s="81"/>
      <c r="C12" s="107"/>
      <c r="D12" s="107"/>
      <c r="E12" s="50"/>
      <c r="F12" s="59"/>
      <c r="G12" s="3"/>
      <c r="H12" s="3"/>
      <c r="I12" s="3"/>
      <c r="J12" s="3"/>
    </row>
    <row r="13" spans="1:10" ht="12.75">
      <c r="A13" s="80"/>
      <c r="B13" s="81"/>
      <c r="C13" s="107"/>
      <c r="D13" s="107"/>
      <c r="E13" s="50"/>
      <c r="F13" s="59"/>
      <c r="G13" s="3"/>
      <c r="H13" s="3"/>
      <c r="I13" s="3"/>
      <c r="J13" s="3"/>
    </row>
    <row r="14" spans="1:10" ht="12.75">
      <c r="A14" s="80"/>
      <c r="B14" s="81"/>
      <c r="C14" s="107"/>
      <c r="D14" s="107"/>
      <c r="E14" s="50"/>
      <c r="F14" s="59"/>
      <c r="G14" s="3"/>
      <c r="H14" s="3"/>
      <c r="I14" s="3"/>
      <c r="J14" s="3"/>
    </row>
    <row r="15" spans="1:10" ht="12.75">
      <c r="A15" s="80"/>
      <c r="B15" s="81"/>
      <c r="C15" s="107"/>
      <c r="D15" s="107"/>
      <c r="E15" s="50"/>
      <c r="F15" s="59"/>
      <c r="G15" s="3"/>
      <c r="H15" s="3"/>
      <c r="I15" s="3"/>
      <c r="J15" s="3"/>
    </row>
    <row r="16" spans="1:10" ht="12.75">
      <c r="A16" s="80"/>
      <c r="B16" s="81"/>
      <c r="C16" s="107"/>
      <c r="D16" s="107"/>
      <c r="E16" s="60"/>
      <c r="F16" s="61"/>
      <c r="G16" s="3"/>
      <c r="H16" s="3"/>
      <c r="I16" s="3"/>
      <c r="J16" s="3"/>
    </row>
    <row r="17" spans="1:10" ht="12.75">
      <c r="A17" s="80"/>
      <c r="B17" s="82"/>
      <c r="C17" s="103"/>
      <c r="D17" s="103"/>
      <c r="E17" s="34"/>
      <c r="F17" s="17"/>
      <c r="G17" s="3"/>
      <c r="H17" s="3"/>
      <c r="I17" s="3"/>
      <c r="J17" s="3"/>
    </row>
    <row r="18" spans="1:10" ht="12.75">
      <c r="A18" s="78"/>
      <c r="B18" s="83"/>
      <c r="C18" s="106"/>
      <c r="D18" s="106"/>
      <c r="E18" s="20"/>
      <c r="F18" s="39"/>
      <c r="G18" s="3"/>
      <c r="H18" s="3"/>
      <c r="I18" s="3"/>
      <c r="J18" s="3"/>
    </row>
    <row r="19" spans="1:10" ht="12.75">
      <c r="A19" s="80"/>
      <c r="B19" s="81"/>
      <c r="C19" s="103"/>
      <c r="D19" s="103"/>
      <c r="E19" s="57"/>
      <c r="F19" s="62"/>
      <c r="G19" s="3"/>
      <c r="H19" s="3"/>
      <c r="I19" s="3"/>
      <c r="J19" s="3"/>
    </row>
    <row r="20" spans="1:10" ht="12.75">
      <c r="A20" s="80"/>
      <c r="B20" s="81"/>
      <c r="C20" s="107"/>
      <c r="D20" s="107"/>
      <c r="E20" s="50"/>
      <c r="F20" s="59"/>
      <c r="G20" s="3"/>
      <c r="H20" s="3"/>
      <c r="I20" s="3"/>
      <c r="J20" s="3"/>
    </row>
    <row r="21" spans="1:10" ht="12.75">
      <c r="A21" s="80"/>
      <c r="B21" s="81"/>
      <c r="C21" s="107"/>
      <c r="D21" s="107"/>
      <c r="E21" s="50"/>
      <c r="F21" s="59"/>
      <c r="G21" s="3"/>
      <c r="H21" s="3"/>
      <c r="I21" s="3"/>
      <c r="J21" s="3"/>
    </row>
    <row r="22" spans="1:10" ht="12.75">
      <c r="A22" s="80"/>
      <c r="B22" s="81"/>
      <c r="C22" s="107"/>
      <c r="D22" s="107"/>
      <c r="E22" s="50"/>
      <c r="F22" s="59"/>
      <c r="G22" s="3"/>
      <c r="H22" s="3"/>
      <c r="I22" s="3"/>
      <c r="J22" s="3"/>
    </row>
    <row r="23" spans="1:10" ht="12.75">
      <c r="A23" s="80"/>
      <c r="B23" s="81"/>
      <c r="C23" s="107"/>
      <c r="D23" s="107"/>
      <c r="E23" s="50"/>
      <c r="F23" s="59"/>
      <c r="G23" s="3"/>
      <c r="H23" s="3"/>
      <c r="I23" s="3"/>
      <c r="J23" s="3"/>
    </row>
    <row r="24" spans="1:10" ht="12.75">
      <c r="A24" s="80"/>
      <c r="B24" s="81"/>
      <c r="C24" s="107"/>
      <c r="D24" s="107"/>
      <c r="E24" s="50"/>
      <c r="F24" s="59"/>
      <c r="G24" s="3"/>
      <c r="H24" s="3"/>
      <c r="I24" s="3"/>
      <c r="J24" s="3"/>
    </row>
    <row r="25" spans="1:10" ht="12.75">
      <c r="A25" s="80"/>
      <c r="B25" s="81"/>
      <c r="C25" s="107"/>
      <c r="D25" s="107"/>
      <c r="E25" s="60"/>
      <c r="F25" s="61"/>
      <c r="G25" s="3"/>
      <c r="H25" s="3"/>
      <c r="I25" s="3"/>
      <c r="J25" s="3"/>
    </row>
    <row r="26" spans="1:10" ht="12.75">
      <c r="A26" s="80"/>
      <c r="B26" s="82"/>
      <c r="C26" s="103"/>
      <c r="D26" s="103"/>
      <c r="E26" s="34"/>
      <c r="F26" s="17"/>
      <c r="G26" s="3"/>
      <c r="H26" s="3"/>
      <c r="I26" s="3"/>
      <c r="J26" s="3"/>
    </row>
    <row r="27" spans="1:10" ht="12.75">
      <c r="A27" s="78"/>
      <c r="B27" s="83"/>
      <c r="C27" s="106"/>
      <c r="D27" s="106"/>
      <c r="E27" s="20"/>
      <c r="F27" s="39"/>
      <c r="G27" s="3"/>
      <c r="H27" s="3"/>
      <c r="I27" s="3"/>
      <c r="J27" s="3"/>
    </row>
    <row r="28" spans="1:10" ht="12.75">
      <c r="A28" s="80"/>
      <c r="B28" s="81"/>
      <c r="C28" s="103"/>
      <c r="D28" s="103"/>
      <c r="E28" s="64"/>
      <c r="F28" s="40"/>
      <c r="G28" s="3"/>
      <c r="H28" s="3"/>
      <c r="I28" s="3"/>
      <c r="J28" s="3"/>
    </row>
    <row r="29" spans="1:10" ht="12.75">
      <c r="A29" s="80"/>
      <c r="B29" s="81"/>
      <c r="C29" s="107"/>
      <c r="D29" s="107"/>
      <c r="E29" s="57"/>
      <c r="F29" s="41"/>
      <c r="G29" s="3"/>
      <c r="H29" s="3"/>
      <c r="I29" s="3"/>
      <c r="J29" s="3"/>
    </row>
    <row r="30" spans="1:10" ht="12.75">
      <c r="A30" s="80"/>
      <c r="B30" s="81"/>
      <c r="C30" s="107"/>
      <c r="D30" s="108"/>
      <c r="E30" s="94"/>
      <c r="F30" s="95"/>
      <c r="G30" s="3"/>
      <c r="H30" s="3"/>
      <c r="I30" s="3"/>
      <c r="J30" s="3"/>
    </row>
    <row r="31" spans="1:10" ht="12.75">
      <c r="A31" s="80"/>
      <c r="B31" s="81"/>
      <c r="C31" s="107"/>
      <c r="D31" s="108"/>
      <c r="E31" s="96"/>
      <c r="F31" s="97"/>
      <c r="G31" s="3"/>
      <c r="H31" s="3"/>
      <c r="I31" s="3"/>
      <c r="J31" s="3"/>
    </row>
    <row r="32" spans="1:10" ht="12.75">
      <c r="A32" s="80"/>
      <c r="B32" s="81"/>
      <c r="C32" s="107"/>
      <c r="D32" s="107"/>
      <c r="E32" s="65"/>
      <c r="F32" s="48"/>
      <c r="G32" s="3"/>
      <c r="H32" s="3"/>
      <c r="I32" s="3"/>
      <c r="J32" s="3"/>
    </row>
    <row r="33" spans="1:10" ht="12.75">
      <c r="A33" s="80"/>
      <c r="B33" s="81"/>
      <c r="C33" s="107"/>
      <c r="D33" s="107"/>
      <c r="E33" s="64"/>
      <c r="F33" s="48"/>
      <c r="G33" s="3"/>
      <c r="H33" s="3"/>
      <c r="I33" s="3"/>
      <c r="J33" s="3"/>
    </row>
    <row r="34" spans="1:10" ht="12.75">
      <c r="A34" s="80"/>
      <c r="B34" s="82"/>
      <c r="C34" s="103"/>
      <c r="D34" s="103"/>
      <c r="E34" s="43"/>
      <c r="F34" s="46"/>
      <c r="G34" s="3"/>
      <c r="H34" s="3"/>
      <c r="I34" s="3"/>
      <c r="J34" s="3"/>
    </row>
    <row r="35" spans="1:10" ht="12.75">
      <c r="A35" s="78"/>
      <c r="B35" s="83"/>
      <c r="C35" s="106"/>
      <c r="D35" s="106"/>
      <c r="E35" s="49"/>
      <c r="F35" s="49"/>
      <c r="G35" s="3"/>
      <c r="H35" s="3"/>
      <c r="I35" s="3"/>
      <c r="J35" s="3"/>
    </row>
    <row r="36" spans="1:10" ht="12.75">
      <c r="A36" s="80"/>
      <c r="B36" s="81"/>
      <c r="C36" s="103"/>
      <c r="D36" s="103"/>
      <c r="E36" s="31"/>
      <c r="F36" s="31"/>
      <c r="G36" s="3"/>
      <c r="H36" s="3"/>
      <c r="I36" s="3"/>
      <c r="J36" s="3"/>
    </row>
    <row r="37" spans="1:10" ht="12.75">
      <c r="A37" s="80"/>
      <c r="B37" s="81"/>
      <c r="C37" s="107"/>
      <c r="D37" s="107"/>
      <c r="E37" s="50"/>
      <c r="F37" s="50"/>
      <c r="G37" s="3"/>
      <c r="H37" s="3"/>
      <c r="I37" s="3"/>
      <c r="J37" s="3"/>
    </row>
    <row r="38" spans="1:10" ht="12.75">
      <c r="A38" s="80"/>
      <c r="B38" s="81"/>
      <c r="C38" s="107"/>
      <c r="D38" s="107"/>
      <c r="E38" s="50"/>
      <c r="F38" s="50"/>
      <c r="G38" s="3"/>
      <c r="H38" s="3"/>
      <c r="I38" s="3"/>
      <c r="J38" s="3"/>
    </row>
    <row r="39" spans="1:10" ht="12.75">
      <c r="A39" s="80"/>
      <c r="B39" s="81"/>
      <c r="C39" s="107"/>
      <c r="D39" s="107"/>
      <c r="E39" s="50"/>
      <c r="F39" s="50"/>
      <c r="G39" s="3"/>
      <c r="H39" s="3"/>
      <c r="I39" s="3"/>
      <c r="J39" s="3"/>
    </row>
    <row r="40" spans="1:10" ht="12.75">
      <c r="A40" s="80"/>
      <c r="B40" s="81"/>
      <c r="C40" s="107"/>
      <c r="D40" s="107"/>
      <c r="E40" s="50"/>
      <c r="F40" s="50"/>
      <c r="G40" s="3"/>
      <c r="H40" s="3"/>
      <c r="I40" s="3"/>
      <c r="J40" s="3"/>
    </row>
    <row r="41" spans="1:10" ht="12.75">
      <c r="A41" s="80"/>
      <c r="B41" s="81"/>
      <c r="C41" s="107"/>
      <c r="D41" s="107"/>
      <c r="E41" s="50"/>
      <c r="F41" s="50"/>
      <c r="G41" s="3"/>
      <c r="H41" s="3"/>
      <c r="I41" s="3"/>
      <c r="J41" s="3"/>
    </row>
    <row r="42" spans="1:10" ht="12.75">
      <c r="A42" s="80"/>
      <c r="B42" s="82"/>
      <c r="C42" s="103"/>
      <c r="D42" s="103"/>
      <c r="E42" s="31"/>
      <c r="F42" s="31"/>
      <c r="G42" s="3"/>
      <c r="H42" s="3"/>
      <c r="I42" s="3"/>
      <c r="J42" s="3"/>
    </row>
    <row r="43" spans="1:10" ht="12.75">
      <c r="A43" s="80"/>
      <c r="B43" s="81"/>
      <c r="C43" s="103"/>
      <c r="D43" s="103"/>
      <c r="E43" s="31"/>
      <c r="F43" s="31"/>
      <c r="G43" s="3"/>
      <c r="H43" s="3"/>
      <c r="I43" s="3"/>
      <c r="J43" s="3"/>
    </row>
    <row r="44" spans="1:10" ht="12.75">
      <c r="A44" s="80"/>
      <c r="B44" s="84"/>
      <c r="C44" s="103"/>
      <c r="D44" s="103"/>
      <c r="E44" s="31"/>
      <c r="F44" s="31"/>
      <c r="G44" s="3"/>
      <c r="H44" s="3"/>
      <c r="I44" s="3"/>
      <c r="J44" s="3"/>
    </row>
    <row r="45" spans="1:10" ht="12.75">
      <c r="A45" s="80"/>
      <c r="B45" s="82"/>
      <c r="C45" s="103"/>
      <c r="D45" s="103"/>
      <c r="E45" s="31"/>
      <c r="F45" s="31"/>
      <c r="G45" s="3"/>
      <c r="H45" s="3"/>
      <c r="I45" s="3"/>
      <c r="J45" s="3"/>
    </row>
    <row r="46" spans="1:10" ht="12.75">
      <c r="A46" s="80"/>
      <c r="B46" s="81"/>
      <c r="C46" s="109"/>
      <c r="D46" s="109"/>
      <c r="E46" s="52"/>
      <c r="F46" s="52"/>
      <c r="G46" s="3"/>
      <c r="H46" s="3"/>
      <c r="I46" s="3"/>
      <c r="J46" s="3"/>
    </row>
    <row r="47" spans="1:10" ht="12.75">
      <c r="A47" s="80"/>
      <c r="B47" s="82"/>
      <c r="C47" s="103"/>
      <c r="D47" s="103"/>
      <c r="E47" s="31"/>
      <c r="F47" s="31"/>
      <c r="G47" s="3"/>
      <c r="H47" s="3"/>
      <c r="I47" s="3"/>
      <c r="J47" s="3"/>
    </row>
    <row r="48" spans="1:10" ht="12.75">
      <c r="A48" s="80"/>
      <c r="B48" s="85"/>
      <c r="C48" s="103"/>
      <c r="D48" s="103"/>
      <c r="E48" s="50"/>
      <c r="F48" s="31"/>
      <c r="G48" s="3"/>
      <c r="H48" s="3"/>
      <c r="I48" s="3"/>
      <c r="J48" s="3"/>
    </row>
    <row r="49" spans="1:10" ht="12.75">
      <c r="A49" s="80"/>
      <c r="B49" s="81"/>
      <c r="C49" s="107"/>
      <c r="D49" s="107"/>
      <c r="E49" s="50"/>
      <c r="F49" s="50"/>
      <c r="G49" s="3"/>
      <c r="H49" s="3"/>
      <c r="I49" s="3"/>
      <c r="J49" s="3"/>
    </row>
    <row r="50" spans="1:10" ht="12.75">
      <c r="A50" s="80"/>
      <c r="B50" s="82"/>
      <c r="C50" s="103"/>
      <c r="D50" s="103"/>
      <c r="E50" s="31"/>
      <c r="F50" s="31"/>
      <c r="G50" s="3"/>
      <c r="H50" s="3"/>
      <c r="I50" s="3"/>
      <c r="J50" s="3"/>
    </row>
    <row r="51" spans="1:10" s="27" customFormat="1" ht="9">
      <c r="A51" s="86"/>
      <c r="B51" s="87"/>
      <c r="C51" s="110"/>
      <c r="D51" s="110"/>
      <c r="E51" s="32"/>
      <c r="F51" s="32"/>
      <c r="G51" s="26"/>
      <c r="H51" s="26"/>
      <c r="I51" s="26"/>
      <c r="J51" s="26"/>
    </row>
    <row r="52" spans="1:10" ht="12.75">
      <c r="A52" s="80"/>
      <c r="B52" s="82"/>
      <c r="C52" s="103"/>
      <c r="D52" s="103"/>
      <c r="E52" s="31"/>
      <c r="F52" s="31"/>
      <c r="G52" s="3"/>
      <c r="H52" s="3"/>
      <c r="I52" s="3"/>
      <c r="J52" s="3"/>
    </row>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sheetData>
  <sheetProtection/>
  <conditionalFormatting sqref="C47:F47">
    <cfRule type="expression" priority="1" dxfId="9" stopIfTrue="1">
      <formula>AND(C48&lt;C47,C48&gt;=0,ISNUMBER(C48)=TRUE)</formula>
    </cfRule>
  </conditionalFormatting>
  <conditionalFormatting sqref="C46:F46">
    <cfRule type="expression" priority="2" dxfId="8" stopIfTrue="1">
      <formula>AND(C48&lt;C47,C48&gt;=0,ISNUMBER(C48)=TRUE)</formula>
    </cfRule>
  </conditionalFormatting>
  <conditionalFormatting sqref="C50:D50">
    <cfRule type="expression" priority="3" dxfId="3" stopIfTrue="1">
      <formula>C$50&lt;&gt;C$9</formula>
    </cfRule>
  </conditionalFormatting>
  <conditionalFormatting sqref="C51:F51">
    <cfRule type="expression" priority="4" dxfId="6" stopIfTrue="1">
      <formula>C$50&lt;C$9</formula>
    </cfRule>
    <cfRule type="expression" priority="5" dxfId="5" stopIfTrue="1">
      <formula>C$50&gt;C$9</formula>
    </cfRule>
  </conditionalFormatting>
  <conditionalFormatting sqref="F50">
    <cfRule type="expression" priority="6" dxfId="3" stopIfTrue="1">
      <formula>F$50&gt;E$50</formula>
    </cfRule>
  </conditionalFormatting>
  <conditionalFormatting sqref="F48">
    <cfRule type="expression" priority="7" dxfId="3" stopIfTrue="1">
      <formula>F$48&gt;E$48</formula>
    </cfRule>
  </conditionalFormatting>
  <conditionalFormatting sqref="B6">
    <cfRule type="expression" priority="8" dxfId="1" stopIfTrue="1">
      <formula>LEFT($B$6,3)="All"</formula>
    </cfRule>
  </conditionalFormatting>
  <conditionalFormatting sqref="B5:F5">
    <cfRule type="expression" priority="9" dxfId="1" stopIfTrue="1">
      <formula>LEFT($B$5,5)="ERROR"</formula>
    </cfRule>
  </conditionalFormatting>
  <conditionalFormatting sqref="A4 A1">
    <cfRule type="expression" priority="10" dxfId="0" stopIfTrue="1">
      <formula>$G$6="BOCES"</formula>
    </cfRule>
  </conditionalFormatting>
  <dataValidations count="1">
    <dataValidation type="whole" operator="lessThan" allowBlank="1" showErrorMessage="1" prompt="Amount entered must be equal to or less than Calculated Indirect Cost Rate Calculation in the line above." errorTitle="Alert" error="The amount entered must be LESS than&#13;the Indirect Cost Rate Calculation in line 35.&#13;" sqref="C48:D48 F48">
      <formula1>C47</formula1>
    </dataValidation>
  </dataValidations>
  <printOptions horizontalCentered="1"/>
  <pageMargins left="0.25" right="0.25" top="0.5" bottom="0.51" header="0.25" footer="0.28"/>
  <pageSetup horizontalDpi="300" verticalDpi="300" orientation="landscape" scale="91"/>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weber_k</dc:creator>
  <cp:keywords/>
  <dc:description/>
  <cp:lastModifiedBy>Majors, Tricia</cp:lastModifiedBy>
  <cp:lastPrinted>2010-11-18T15:25:06Z</cp:lastPrinted>
  <dcterms:created xsi:type="dcterms:W3CDTF">2004-06-29T18:15:58Z</dcterms:created>
  <dcterms:modified xsi:type="dcterms:W3CDTF">2015-06-24T01:44:30Z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