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4400" windowHeight="12552" activeTab="1"/>
  </bookViews>
  <sheets>
    <sheet name="Colorado_20132014_McKinneyVento" sheetId="1" r:id="rId1"/>
    <sheet name="County" sheetId="2" r:id="rId2"/>
  </sheets>
  <calcPr calcId="145621"/>
</workbook>
</file>

<file path=xl/calcChain.xml><?xml version="1.0" encoding="utf-8"?>
<calcChain xmlns="http://schemas.openxmlformats.org/spreadsheetml/2006/main">
  <c r="G185" i="1" l="1"/>
  <c r="C254" i="2" l="1"/>
  <c r="D254" i="2"/>
  <c r="E254" i="2"/>
  <c r="F254" i="2"/>
  <c r="G254" i="2"/>
  <c r="C249" i="2"/>
  <c r="D249" i="2"/>
  <c r="E249" i="2"/>
  <c r="F249" i="2"/>
  <c r="G249" i="2"/>
  <c r="C244" i="2"/>
  <c r="G244" i="2" s="1"/>
  <c r="D244" i="2"/>
  <c r="E244" i="2"/>
  <c r="F244" i="2"/>
  <c r="C231" i="2"/>
  <c r="G231" i="2" s="1"/>
  <c r="D231" i="2"/>
  <c r="E231" i="2"/>
  <c r="F231" i="2"/>
  <c r="C225" i="2"/>
  <c r="G225" i="2" s="1"/>
  <c r="D225" i="2"/>
  <c r="E225" i="2"/>
  <c r="F225" i="2"/>
  <c r="C222" i="2"/>
  <c r="G222" i="2" s="1"/>
  <c r="D222" i="2"/>
  <c r="E222" i="2"/>
  <c r="F222" i="2"/>
  <c r="C220" i="2"/>
  <c r="D220" i="2"/>
  <c r="E220" i="2"/>
  <c r="F220" i="2"/>
  <c r="G220" i="2"/>
  <c r="C217" i="2"/>
  <c r="D217" i="2"/>
  <c r="G217" i="2" s="1"/>
  <c r="E217" i="2"/>
  <c r="F217" i="2"/>
  <c r="C214" i="2"/>
  <c r="G214" i="2" s="1"/>
  <c r="D214" i="2"/>
  <c r="E214" i="2"/>
  <c r="F214" i="2"/>
  <c r="C212" i="2"/>
  <c r="G212" i="2" s="1"/>
  <c r="D212" i="2"/>
  <c r="E212" i="2"/>
  <c r="F212" i="2"/>
  <c r="C208" i="2"/>
  <c r="D208" i="2"/>
  <c r="E208" i="2"/>
  <c r="F208" i="2"/>
  <c r="G208" i="2"/>
  <c r="C204" i="2"/>
  <c r="D204" i="2"/>
  <c r="E204" i="2"/>
  <c r="F204" i="2"/>
  <c r="G204" i="2" s="1"/>
  <c r="C200" i="2"/>
  <c r="G200" i="2" s="1"/>
  <c r="D200" i="2"/>
  <c r="E200" i="2"/>
  <c r="F200" i="2"/>
  <c r="C197" i="2"/>
  <c r="G197" i="2" s="1"/>
  <c r="D197" i="2"/>
  <c r="E197" i="2"/>
  <c r="F197" i="2"/>
  <c r="C194" i="2"/>
  <c r="G194" i="2" s="1"/>
  <c r="D194" i="2"/>
  <c r="E194" i="2"/>
  <c r="F194" i="2"/>
  <c r="C189" i="2"/>
  <c r="G189" i="2" s="1"/>
  <c r="D189" i="2"/>
  <c r="E189" i="2"/>
  <c r="F189" i="2"/>
  <c r="C187" i="2"/>
  <c r="G187" i="2" s="1"/>
  <c r="D187" i="2"/>
  <c r="E187" i="2"/>
  <c r="F187" i="2"/>
  <c r="C184" i="2"/>
  <c r="G184" i="2" s="1"/>
  <c r="D184" i="2"/>
  <c r="E184" i="2"/>
  <c r="F184" i="2"/>
  <c r="C181" i="2"/>
  <c r="G181" i="2" s="1"/>
  <c r="D181" i="2"/>
  <c r="E181" i="2"/>
  <c r="F181" i="2"/>
  <c r="C178" i="2"/>
  <c r="G178" i="2" s="1"/>
  <c r="D178" i="2"/>
  <c r="E178" i="2"/>
  <c r="F178" i="2"/>
  <c r="C171" i="2"/>
  <c r="G171" i="2" s="1"/>
  <c r="D171" i="2"/>
  <c r="E171" i="2"/>
  <c r="F171" i="2"/>
  <c r="C166" i="2"/>
  <c r="G166" i="2" s="1"/>
  <c r="D166" i="2"/>
  <c r="E166" i="2"/>
  <c r="F166" i="2"/>
  <c r="C163" i="2"/>
  <c r="G163" i="2" s="1"/>
  <c r="D163" i="2"/>
  <c r="E163" i="2"/>
  <c r="F163" i="2"/>
  <c r="C159" i="2"/>
  <c r="G159" i="2" s="1"/>
  <c r="D159" i="2"/>
  <c r="E159" i="2"/>
  <c r="F159" i="2"/>
  <c r="C157" i="2"/>
  <c r="G157" i="2" s="1"/>
  <c r="D157" i="2"/>
  <c r="E157" i="2"/>
  <c r="F157" i="2"/>
  <c r="C155" i="2"/>
  <c r="G155" i="2" s="1"/>
  <c r="D155" i="2"/>
  <c r="E155" i="2"/>
  <c r="F155" i="2"/>
  <c r="C151" i="2"/>
  <c r="G151" i="2" s="1"/>
  <c r="D151" i="2"/>
  <c r="E151" i="2"/>
  <c r="F151" i="2"/>
  <c r="C146" i="2"/>
  <c r="D146" i="2"/>
  <c r="E146" i="2"/>
  <c r="F146" i="2"/>
  <c r="G146" i="2"/>
  <c r="C142" i="2"/>
  <c r="D142" i="2"/>
  <c r="G142" i="2" s="1"/>
  <c r="E142" i="2"/>
  <c r="F142" i="2"/>
  <c r="C135" i="2"/>
  <c r="G135" i="2" s="1"/>
  <c r="D135" i="2"/>
  <c r="E135" i="2"/>
  <c r="F135" i="2"/>
  <c r="C131" i="2"/>
  <c r="G131" i="2" s="1"/>
  <c r="D131" i="2"/>
  <c r="E131" i="2"/>
  <c r="F131" i="2"/>
  <c r="C127" i="2"/>
  <c r="G127" i="2" s="1"/>
  <c r="D127" i="2"/>
  <c r="E127" i="2"/>
  <c r="F127" i="2"/>
  <c r="C125" i="2"/>
  <c r="G125" i="2" s="1"/>
  <c r="D125" i="2"/>
  <c r="E125" i="2"/>
  <c r="F125" i="2"/>
  <c r="C119" i="2"/>
  <c r="G119" i="2" s="1"/>
  <c r="D119" i="2"/>
  <c r="E119" i="2"/>
  <c r="F119" i="2"/>
  <c r="C116" i="2"/>
  <c r="G116" i="2" s="1"/>
  <c r="D116" i="2"/>
  <c r="E116" i="2"/>
  <c r="F116" i="2"/>
  <c r="C114" i="2"/>
  <c r="G114" i="2" s="1"/>
  <c r="D114" i="2"/>
  <c r="E114" i="2"/>
  <c r="F114" i="2"/>
  <c r="C112" i="2"/>
  <c r="D112" i="2"/>
  <c r="E112" i="2"/>
  <c r="F112" i="2"/>
  <c r="G112" i="2"/>
  <c r="C109" i="2"/>
  <c r="G109" i="2" s="1"/>
  <c r="D109" i="2"/>
  <c r="E109" i="2"/>
  <c r="F109" i="2"/>
  <c r="C107" i="2"/>
  <c r="G107" i="2" s="1"/>
  <c r="D107" i="2"/>
  <c r="E107" i="2"/>
  <c r="F107" i="2"/>
  <c r="C105" i="2"/>
  <c r="G105" i="2" s="1"/>
  <c r="D105" i="2"/>
  <c r="E105" i="2"/>
  <c r="F105" i="2"/>
  <c r="C102" i="2"/>
  <c r="G102" i="2" s="1"/>
  <c r="D102" i="2"/>
  <c r="E102" i="2"/>
  <c r="F102" i="2"/>
  <c r="C100" i="2"/>
  <c r="D100" i="2"/>
  <c r="G100" i="2" s="1"/>
  <c r="E100" i="2"/>
  <c r="F100" i="2"/>
  <c r="C96" i="2"/>
  <c r="G96" i="2" s="1"/>
  <c r="D96" i="2"/>
  <c r="E96" i="2"/>
  <c r="F96" i="2"/>
  <c r="C92" i="2"/>
  <c r="G92" i="2" s="1"/>
  <c r="D92" i="2"/>
  <c r="E92" i="2"/>
  <c r="F92" i="2"/>
  <c r="C76" i="2"/>
  <c r="G76" i="2" s="1"/>
  <c r="D76" i="2"/>
  <c r="E76" i="2"/>
  <c r="F76" i="2"/>
  <c r="C70" i="2"/>
  <c r="G70" i="2" s="1"/>
  <c r="D70" i="2"/>
  <c r="E70" i="2"/>
  <c r="F70" i="2"/>
  <c r="C68" i="2"/>
  <c r="G68" i="2" s="1"/>
  <c r="D68" i="2"/>
  <c r="E68" i="2"/>
  <c r="F68" i="2"/>
  <c r="C66" i="2"/>
  <c r="G66" i="2" s="1"/>
  <c r="D66" i="2"/>
  <c r="E66" i="2"/>
  <c r="F66" i="2"/>
  <c r="C64" i="2"/>
  <c r="G64" i="2" s="1"/>
  <c r="D64" i="2"/>
  <c r="E64" i="2"/>
  <c r="F64" i="2"/>
  <c r="C62" i="2"/>
  <c r="G62" i="2" s="1"/>
  <c r="D62" i="2"/>
  <c r="E62" i="2"/>
  <c r="F62" i="2"/>
  <c r="C60" i="2"/>
  <c r="D60" i="2"/>
  <c r="E60" i="2"/>
  <c r="F60" i="2"/>
  <c r="G60" i="2"/>
  <c r="C58" i="2"/>
  <c r="G58" i="2" s="1"/>
  <c r="D58" i="2"/>
  <c r="E58" i="2"/>
  <c r="F58" i="2"/>
  <c r="C56" i="2"/>
  <c r="G56" i="2" s="1"/>
  <c r="D56" i="2"/>
  <c r="E56" i="2"/>
  <c r="F56" i="2"/>
  <c r="C53" i="2"/>
  <c r="G53" i="2" s="1"/>
  <c r="D53" i="2"/>
  <c r="E53" i="2"/>
  <c r="F53" i="2"/>
  <c r="C49" i="2"/>
  <c r="G49" i="2" s="1"/>
  <c r="D49" i="2"/>
  <c r="E49" i="2"/>
  <c r="F49" i="2"/>
  <c r="C47" i="2"/>
  <c r="G47" i="2" s="1"/>
  <c r="D47" i="2"/>
  <c r="E47" i="2"/>
  <c r="F47" i="2"/>
  <c r="C44" i="2"/>
  <c r="G44" i="2" s="1"/>
  <c r="D44" i="2"/>
  <c r="E44" i="2"/>
  <c r="F44" i="2"/>
  <c r="C41" i="2"/>
  <c r="G41" i="2" s="1"/>
  <c r="D41" i="2"/>
  <c r="E41" i="2"/>
  <c r="F41" i="2"/>
  <c r="G38" i="2"/>
  <c r="F38" i="2"/>
  <c r="D38" i="2"/>
  <c r="E38" i="2"/>
  <c r="C38" i="2"/>
  <c r="G35" i="2"/>
  <c r="F35" i="2"/>
  <c r="E35" i="2"/>
  <c r="D35" i="2"/>
  <c r="C35" i="2"/>
  <c r="G29" i="2"/>
  <c r="F29" i="2"/>
  <c r="E29" i="2"/>
  <c r="D29" i="2"/>
  <c r="C29" i="2"/>
  <c r="G27" i="2"/>
  <c r="F27" i="2"/>
  <c r="E27" i="2"/>
  <c r="D27" i="2"/>
  <c r="C27" i="2"/>
  <c r="G19" i="2"/>
  <c r="F19" i="2"/>
  <c r="E19" i="2"/>
  <c r="D19" i="2"/>
  <c r="C19" i="2"/>
  <c r="G16" i="2"/>
  <c r="F16" i="2"/>
  <c r="E16" i="2"/>
  <c r="D16" i="2"/>
  <c r="C16" i="2"/>
  <c r="G253" i="2"/>
  <c r="G251" i="2"/>
  <c r="G250" i="2"/>
  <c r="G248" i="2"/>
  <c r="G247" i="2"/>
  <c r="G246" i="2"/>
  <c r="G245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0" i="2"/>
  <c r="G229" i="2"/>
  <c r="G228" i="2"/>
  <c r="G227" i="2"/>
  <c r="G226" i="2"/>
  <c r="G224" i="2"/>
  <c r="G223" i="2"/>
  <c r="G221" i="2"/>
  <c r="G219" i="2"/>
  <c r="G218" i="2"/>
  <c r="G216" i="2"/>
  <c r="G215" i="2"/>
  <c r="G213" i="2"/>
  <c r="G211" i="2"/>
  <c r="G210" i="2"/>
  <c r="G209" i="2"/>
  <c r="G207" i="2"/>
  <c r="G206" i="2"/>
  <c r="G205" i="2"/>
  <c r="G203" i="2"/>
  <c r="G202" i="2"/>
  <c r="G201" i="2"/>
  <c r="G199" i="2"/>
  <c r="G198" i="2"/>
  <c r="G196" i="2"/>
  <c r="G195" i="2"/>
  <c r="G193" i="2"/>
  <c r="G192" i="2"/>
  <c r="G191" i="2"/>
  <c r="G190" i="2"/>
  <c r="G188" i="2"/>
  <c r="G186" i="2"/>
  <c r="G185" i="2"/>
  <c r="G183" i="2"/>
  <c r="G182" i="2"/>
  <c r="G180" i="2"/>
  <c r="G179" i="2"/>
  <c r="G177" i="2"/>
  <c r="G176" i="2"/>
  <c r="G175" i="2"/>
  <c r="G174" i="2"/>
  <c r="G173" i="2"/>
  <c r="G172" i="2"/>
  <c r="G170" i="2"/>
  <c r="G169" i="2"/>
  <c r="G168" i="2"/>
  <c r="G167" i="2"/>
  <c r="G165" i="2"/>
  <c r="G164" i="2"/>
  <c r="G162" i="2"/>
  <c r="G161" i="2"/>
  <c r="G160" i="2"/>
  <c r="G158" i="2"/>
  <c r="G156" i="2"/>
  <c r="G154" i="2"/>
  <c r="G153" i="2"/>
  <c r="G152" i="2"/>
  <c r="G150" i="2"/>
  <c r="G149" i="2"/>
  <c r="G148" i="2"/>
  <c r="G147" i="2"/>
  <c r="G145" i="2"/>
  <c r="G144" i="2"/>
  <c r="G143" i="2"/>
  <c r="G141" i="2"/>
  <c r="G140" i="2"/>
  <c r="G139" i="2"/>
  <c r="G138" i="2"/>
  <c r="G137" i="2"/>
  <c r="G136" i="2"/>
  <c r="G134" i="2"/>
  <c r="G133" i="2"/>
  <c r="G132" i="2"/>
  <c r="G130" i="2"/>
  <c r="G129" i="2"/>
  <c r="G128" i="2"/>
  <c r="G126" i="2"/>
  <c r="G124" i="2"/>
  <c r="G123" i="2"/>
  <c r="G122" i="2"/>
  <c r="G121" i="2"/>
  <c r="G120" i="2"/>
  <c r="G118" i="2"/>
  <c r="G117" i="2"/>
  <c r="G115" i="2"/>
  <c r="G113" i="2"/>
  <c r="G111" i="2"/>
  <c r="G110" i="2"/>
  <c r="G108" i="2"/>
  <c r="G106" i="2"/>
  <c r="G104" i="2"/>
  <c r="G103" i="2"/>
  <c r="G101" i="2"/>
  <c r="G99" i="2"/>
  <c r="G98" i="2"/>
  <c r="G97" i="2"/>
  <c r="G95" i="2"/>
  <c r="G94" i="2"/>
  <c r="G93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5" i="2"/>
  <c r="G74" i="2"/>
  <c r="G73" i="2"/>
  <c r="G72" i="2"/>
  <c r="G71" i="2"/>
  <c r="G69" i="2"/>
  <c r="G67" i="2"/>
  <c r="G65" i="2"/>
  <c r="G63" i="2"/>
  <c r="G61" i="2"/>
  <c r="G59" i="2"/>
  <c r="G57" i="2"/>
  <c r="G55" i="2"/>
  <c r="G54" i="2"/>
  <c r="G52" i="2"/>
  <c r="G51" i="2"/>
  <c r="G50" i="2"/>
  <c r="G48" i="2"/>
  <c r="G46" i="2"/>
  <c r="G45" i="2"/>
  <c r="G43" i="2"/>
  <c r="G42" i="2"/>
  <c r="G40" i="2"/>
  <c r="G39" i="2"/>
  <c r="G37" i="2"/>
  <c r="G36" i="2"/>
  <c r="G34" i="2"/>
  <c r="G33" i="2"/>
  <c r="G32" i="2"/>
  <c r="G31" i="2"/>
  <c r="G30" i="2"/>
  <c r="G28" i="2"/>
  <c r="G26" i="2"/>
  <c r="G25" i="2"/>
  <c r="G24" i="2"/>
  <c r="G23" i="2"/>
  <c r="G22" i="2"/>
  <c r="G21" i="2"/>
  <c r="G20" i="2"/>
  <c r="G18" i="2"/>
  <c r="G17" i="2"/>
  <c r="G15" i="2"/>
  <c r="G14" i="2"/>
  <c r="G13" i="2"/>
  <c r="G12" i="2"/>
  <c r="G11" i="2"/>
  <c r="G10" i="2"/>
  <c r="G9" i="2"/>
  <c r="F188" i="1" l="1"/>
  <c r="E188" i="1"/>
  <c r="D188" i="1"/>
  <c r="C188" i="1"/>
  <c r="H188" i="1"/>
  <c r="G5" i="1"/>
  <c r="G157" i="1"/>
  <c r="G101" i="1"/>
  <c r="G184" i="1"/>
  <c r="G183" i="1"/>
  <c r="G178" i="1"/>
  <c r="G182" i="1"/>
  <c r="G181" i="1"/>
  <c r="G180" i="1"/>
  <c r="G179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88" i="1" l="1"/>
</calcChain>
</file>

<file path=xl/sharedStrings.xml><?xml version="1.0" encoding="utf-8"?>
<sst xmlns="http://schemas.openxmlformats.org/spreadsheetml/2006/main" count="581" uniqueCount="495">
  <si>
    <t>Genoa-Hugo C-113</t>
  </si>
  <si>
    <t>Lone Star School</t>
  </si>
  <si>
    <t>Weld RE-4</t>
  </si>
  <si>
    <t>Cheyenne county RE5</t>
  </si>
  <si>
    <t>Weld RE-9 Ault/Highland</t>
  </si>
  <si>
    <t>Monte Vista</t>
  </si>
  <si>
    <t>Crowley County RE 1J</t>
  </si>
  <si>
    <t>Woodlin SD R-104</t>
  </si>
  <si>
    <t>Cripple Creek Victor RE-1</t>
  </si>
  <si>
    <t>Weldon Valley RE 20J</t>
  </si>
  <si>
    <t>Fowler School District R4J</t>
  </si>
  <si>
    <t>Stratton School District R4</t>
  </si>
  <si>
    <t>Plateau RE-5</t>
  </si>
  <si>
    <t>Eaton RE-2</t>
  </si>
  <si>
    <t>Akron School District R-1</t>
  </si>
  <si>
    <t>Byers 32J</t>
  </si>
  <si>
    <t>Kim School District RE-88</t>
  </si>
  <si>
    <t>Sargent School District</t>
  </si>
  <si>
    <t>Wray School District</t>
  </si>
  <si>
    <t>Holly RE-3</t>
  </si>
  <si>
    <t>Idalia School District</t>
  </si>
  <si>
    <t>East Grand School District</t>
  </si>
  <si>
    <t>Moffat Consolidated School District #2</t>
  </si>
  <si>
    <t>West Grand School District</t>
  </si>
  <si>
    <t>Gunnison Watershed SD RE-1J</t>
  </si>
  <si>
    <t>Mesa County Valley School District 51</t>
  </si>
  <si>
    <t>Burlington School District RE-6J</t>
  </si>
  <si>
    <t>McClave School District Re2</t>
  </si>
  <si>
    <t>Montrose County School District</t>
  </si>
  <si>
    <t>De Beque School District 49JT</t>
  </si>
  <si>
    <t>Manitou Springs School District #14</t>
  </si>
  <si>
    <t>Douglas County</t>
  </si>
  <si>
    <t>East Otero School District R-1</t>
  </si>
  <si>
    <t>Springfield School District RE-4</t>
  </si>
  <si>
    <t>Archuleta School District 50 Joint</t>
  </si>
  <si>
    <t>Durango School District 9-R</t>
  </si>
  <si>
    <t>Manzanola School Dist. 3J</t>
  </si>
  <si>
    <t>Platte Valley Re-3</t>
  </si>
  <si>
    <t>Arriba-Flagler Consolidated School District #20</t>
  </si>
  <si>
    <t>Deer Trail School District 26J</t>
  </si>
  <si>
    <t>Arickaree R-2</t>
  </si>
  <si>
    <t>Huerfano School District RE-1</t>
  </si>
  <si>
    <t>Wiggins 50J</t>
  </si>
  <si>
    <t>Swink School District</t>
  </si>
  <si>
    <t>Buffalo School District RE4J</t>
  </si>
  <si>
    <t>Limon RE-4J</t>
  </si>
  <si>
    <t>Weld County School District Re3J</t>
  </si>
  <si>
    <t>Agate School District #300</t>
  </si>
  <si>
    <t>Yuma School District - 1</t>
  </si>
  <si>
    <t>Custer County C-1</t>
  </si>
  <si>
    <t>Salida School District R-32-J</t>
  </si>
  <si>
    <t>Garfield Re 2</t>
  </si>
  <si>
    <t>Ridgway School District R2</t>
  </si>
  <si>
    <t>Academy School District #20</t>
  </si>
  <si>
    <t>Weld County School District Re-5j Johnstown-Milliken</t>
  </si>
  <si>
    <t>Lewis-Palmer School District</t>
  </si>
  <si>
    <t>The Colorado School for the Deaf and the Blind</t>
  </si>
  <si>
    <t>Sierra Grande R-30</t>
  </si>
  <si>
    <t>Las Animas School District Re-1</t>
  </si>
  <si>
    <t>Sanford School District 6J</t>
  </si>
  <si>
    <t>San Luis Valley BOCES</t>
  </si>
  <si>
    <t>Elbert School District #200</t>
  </si>
  <si>
    <t>Creede</t>
  </si>
  <si>
    <t>Moffat County School District RE:1</t>
  </si>
  <si>
    <t>Big Sandy School District 100J</t>
  </si>
  <si>
    <t>West End Public Schools RE-2</t>
  </si>
  <si>
    <t>Calhan District R J1</t>
  </si>
  <si>
    <t>Aspen 1</t>
  </si>
  <si>
    <t>Adams County School District 50</t>
  </si>
  <si>
    <t>Dolores County</t>
  </si>
  <si>
    <t>Plateau Valley School District 50</t>
  </si>
  <si>
    <t>Bennett School District 29J</t>
  </si>
  <si>
    <t xml:space="preserve">School District 27J -- Adams County </t>
  </si>
  <si>
    <t>Meeker School District Re-1</t>
  </si>
  <si>
    <t>Poudre School District</t>
  </si>
  <si>
    <t>Morgan County School District Re-3</t>
  </si>
  <si>
    <t>Garfield County School District No. 16</t>
  </si>
  <si>
    <t>Cherry Creek School District</t>
  </si>
  <si>
    <t>Edison 54 JT</t>
  </si>
  <si>
    <t>Cheraw Schools</t>
  </si>
  <si>
    <t>Lamar School District, RE2</t>
  </si>
  <si>
    <t>Kiowa RE-2 Plainview School</t>
  </si>
  <si>
    <t>Ignacio School District 11 JT</t>
  </si>
  <si>
    <t>North Conejos School District RE-1J</t>
  </si>
  <si>
    <t>Delta County School District 50J</t>
  </si>
  <si>
    <t>Cheyenne Mountain School District</t>
  </si>
  <si>
    <t>Kit Carson R-1</t>
  </si>
  <si>
    <t>Clear Creek FE-1</t>
  </si>
  <si>
    <t>Haxtun RE2J</t>
  </si>
  <si>
    <t>Bethune School District</t>
  </si>
  <si>
    <t>Weld County School District Re-8</t>
  </si>
  <si>
    <t>Dolores School District Re-4A</t>
  </si>
  <si>
    <t>Montezuma Cortez School District</t>
  </si>
  <si>
    <t>Greeley-Evans School District 6</t>
  </si>
  <si>
    <t>Elizabeth School District C-1</t>
  </si>
  <si>
    <t>Kiowa County School District Re-1</t>
  </si>
  <si>
    <t>Otis School District R-3</t>
  </si>
  <si>
    <t>Pueblo County School District 70</t>
  </si>
  <si>
    <t>Fountain- Fort Carson School District Eight</t>
  </si>
  <si>
    <t>Platte Canyon</t>
  </si>
  <si>
    <t>Woodland Park School District Re-2</t>
  </si>
  <si>
    <t>Strasburg School District 31J</t>
  </si>
  <si>
    <t>Campo School District RE-6</t>
  </si>
  <si>
    <t>Eagle County School District</t>
  </si>
  <si>
    <t>Centennial School District R-1</t>
  </si>
  <si>
    <t>Fremont Re-1,Canon City Schools</t>
  </si>
  <si>
    <t>South Conejos School District</t>
  </si>
  <si>
    <t>Rocky Ford School District R-2</t>
  </si>
  <si>
    <t>Thompson School District</t>
  </si>
  <si>
    <t>Mapleton Public Schools (Adams 1)</t>
  </si>
  <si>
    <t>Rangely School District</t>
  </si>
  <si>
    <t>Steamboat Springs School District RE2</t>
  </si>
  <si>
    <t>Colorado Springs School District 11</t>
  </si>
  <si>
    <t>Center Consolidation School District 26 JT</t>
  </si>
  <si>
    <t>Wiley School District</t>
  </si>
  <si>
    <t>North Park School</t>
  </si>
  <si>
    <t>Mountain Valley School</t>
  </si>
  <si>
    <t>Pueblo City Schools D-60</t>
  </si>
  <si>
    <t>Littleton Public Schools</t>
  </si>
  <si>
    <t xml:space="preserve">Silverton </t>
  </si>
  <si>
    <t>La Veta School District, RE-2</t>
  </si>
  <si>
    <t>Adams 12 Five Star Schools</t>
  </si>
  <si>
    <t>Weld County School District RE-1</t>
  </si>
  <si>
    <t>Brush School District Re-2(J)</t>
  </si>
  <si>
    <t>Holyoke Re-1J</t>
  </si>
  <si>
    <t>Elbert County School District C-2 (Kiowa C-2)</t>
  </si>
  <si>
    <t>Alamosa School District</t>
  </si>
  <si>
    <t>Denver</t>
  </si>
  <si>
    <t>Colorado Charter School Institute</t>
  </si>
  <si>
    <t>Summit School District</t>
  </si>
  <si>
    <t>Frenchman RE-3</t>
  </si>
  <si>
    <t>Sangre de Cristo School District</t>
  </si>
  <si>
    <t>Bayfield 10 Jt-R</t>
  </si>
  <si>
    <t>Ellicott School District #22</t>
  </si>
  <si>
    <t>Ouray School District R-1</t>
  </si>
  <si>
    <t>Cotopaxi Consolidated School District</t>
  </si>
  <si>
    <t>Lake County Schools District</t>
  </si>
  <si>
    <t>Boulder Valley School District</t>
  </si>
  <si>
    <t>Park County Re-2</t>
  </si>
  <si>
    <t>Adams 14</t>
  </si>
  <si>
    <t>Telluride school district R-1</t>
  </si>
  <si>
    <t>Falcon D49</t>
  </si>
  <si>
    <t>Prairie RE 11 J</t>
  </si>
  <si>
    <t>South Routt School District RE-3</t>
  </si>
  <si>
    <t>St. Vrain Valley Schol District</t>
  </si>
  <si>
    <t>Hinsdale County School District RE-1</t>
  </si>
  <si>
    <t>Buena Vista School District</t>
  </si>
  <si>
    <t>Pawnee PreK-12</t>
  </si>
  <si>
    <t>Widefield School District Three</t>
  </si>
  <si>
    <t>Karval School District RE-23</t>
  </si>
  <si>
    <t>Roaring Fork, RE-1</t>
  </si>
  <si>
    <t>Vilas RE-5</t>
  </si>
  <si>
    <t>Hanover School District  28</t>
  </si>
  <si>
    <t>Norwood School District</t>
  </si>
  <si>
    <t>Prowers School District Re-1</t>
  </si>
  <si>
    <t>Hayden School District Re1</t>
  </si>
  <si>
    <t>Sheridan School District 2</t>
  </si>
  <si>
    <t>Fremont Re-2</t>
  </si>
  <si>
    <t>Hi-Plains School District R-23</t>
  </si>
  <si>
    <t>Jefferson County Public Schools R-1</t>
  </si>
  <si>
    <t>Adams-Arapahoe 28J (Aurora Public Schools)</t>
  </si>
  <si>
    <t>Platte Valley School District Re-7</t>
  </si>
  <si>
    <t>Aguilar School District</t>
  </si>
  <si>
    <t>HARRISON SCHOOL DISTRICT 2</t>
  </si>
  <si>
    <t>Prritchett re-3 School District</t>
  </si>
  <si>
    <t>Miami Yoder School District</t>
  </si>
  <si>
    <t>Walsh School District Re-1</t>
  </si>
  <si>
    <t>Mancos School District</t>
  </si>
  <si>
    <t>Primero RE2 School District</t>
  </si>
  <si>
    <t xml:space="preserve">Arapahoe/Englewood #1 </t>
  </si>
  <si>
    <t>Hoehne RE-3</t>
  </si>
  <si>
    <t>Peyton School District 23Jt</t>
  </si>
  <si>
    <t>Liberty School District J4</t>
  </si>
  <si>
    <t>Gilpin County RE-1 School District</t>
  </si>
  <si>
    <t>RE-1 Valley School District</t>
  </si>
  <si>
    <t>Estes Park School District R-3</t>
  </si>
  <si>
    <t>Weld County School District RE 10J</t>
  </si>
  <si>
    <t>Del Norte School District C-7</t>
  </si>
  <si>
    <t>Trinidad 1</t>
  </si>
  <si>
    <t>District Name</t>
  </si>
  <si>
    <t>Dist. Code</t>
  </si>
  <si>
    <t>2013-2014 Colorado Homeless Education Data Collection</t>
  </si>
  <si>
    <t>TOTAL</t>
  </si>
  <si>
    <t>Shelters, transitional housing, awaiting foster care</t>
  </si>
  <si>
    <t>Doubled-up due to economic hardship</t>
  </si>
  <si>
    <t>Unsheltered</t>
  </si>
  <si>
    <t>Hotels/Motels</t>
  </si>
  <si>
    <t>Homeless children and youth by primary nighttime residence</t>
  </si>
  <si>
    <t>Branson School District Re-82</t>
  </si>
  <si>
    <t>Julesburg RE-1</t>
  </si>
  <si>
    <t>Total</t>
  </si>
  <si>
    <t>Unaccompanied Homeless Youth</t>
  </si>
  <si>
    <t>UHY</t>
  </si>
  <si>
    <t>Centennial BOCES</t>
  </si>
  <si>
    <t>Data Verified January 2015</t>
  </si>
  <si>
    <t>Primary Nighttime Residence</t>
  </si>
  <si>
    <t>District Code</t>
  </si>
  <si>
    <t>Doubled-up</t>
  </si>
  <si>
    <t xml:space="preserve">Unsheltered </t>
  </si>
  <si>
    <t>0010</t>
  </si>
  <si>
    <t xml:space="preserve">Mapleton 1 </t>
  </si>
  <si>
    <t>0020</t>
  </si>
  <si>
    <t>0030</t>
  </si>
  <si>
    <t xml:space="preserve">Adams County 14 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</si>
  <si>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</si>
  <si>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</si>
  <si>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</si>
  <si>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</si>
  <si>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</si>
  <si>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</si>
  <si>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</si>
  <si>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</si>
  <si>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</t>
  </si>
  <si>
    <t>TOTALS</t>
  </si>
  <si>
    <t>0100</t>
  </si>
  <si>
    <t>Alamosa RE-11J</t>
  </si>
  <si>
    <t>0110</t>
  </si>
  <si>
    <t>Sangre de Cristo RE-22J</t>
  </si>
  <si>
    <t>ALAMOSA</t>
  </si>
  <si>
    <t>0120</t>
  </si>
  <si>
    <t>Englewood Schools- Arapahoe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</si>
  <si>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</si>
  <si>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</si>
  <si>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</si>
  <si>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</si>
  <si>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</si>
  <si>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</si>
  <si>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</si>
  <si>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</si>
  <si>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</si>
  <si>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0190</t>
  </si>
  <si>
    <t>ARAPAHOE</t>
  </si>
  <si>
    <t>0220</t>
  </si>
  <si>
    <t>Archuleta 50 JT</t>
  </si>
  <si>
    <t>ARCHULETA</t>
  </si>
  <si>
    <t>0230</t>
  </si>
  <si>
    <t>Walsh RE-1</t>
  </si>
  <si>
    <t>0240</t>
  </si>
  <si>
    <t>Pritchett RE-3</t>
  </si>
  <si>
    <t>0250</t>
  </si>
  <si>
    <t>Springfield RE-4</t>
  </si>
  <si>
    <t>0260</t>
  </si>
  <si>
    <t>0270</t>
  </si>
  <si>
    <t>Campo RE-6</t>
  </si>
  <si>
    <t>BACA</t>
  </si>
  <si>
    <t>0290</t>
  </si>
  <si>
    <t>Las Animas RE-1</t>
  </si>
  <si>
    <t>0310</t>
  </si>
  <si>
    <t>McClave RE-2</t>
  </si>
  <si>
    <t>BENT</t>
  </si>
  <si>
    <t>0470</t>
  </si>
  <si>
    <t>St. Vrain RE 1J</t>
  </si>
  <si>
    <t>0480</t>
  </si>
  <si>
    <t>Boulder Valley RE 2</t>
  </si>
  <si>
    <t>BOULDER</t>
  </si>
  <si>
    <t>0490</t>
  </si>
  <si>
    <t>Buena Vista R-31</t>
  </si>
  <si>
    <t>0500</t>
  </si>
  <si>
    <t>Salida R-32</t>
  </si>
  <si>
    <t>CHAFFEE</t>
  </si>
  <si>
    <t>0510</t>
  </si>
  <si>
    <t>0520</t>
  </si>
  <si>
    <t>Cheyenne County RE-5</t>
  </si>
  <si>
    <t>CHEYENNE</t>
  </si>
  <si>
    <t>0540</t>
  </si>
  <si>
    <t>Clear Creek RE-1</t>
  </si>
  <si>
    <t>CLEAR CREEK</t>
  </si>
  <si>
    <t>0550</t>
  </si>
  <si>
    <t>North Conejos RE-1J</t>
  </si>
  <si>
    <t>0560</t>
  </si>
  <si>
    <t>Sanford 6J</t>
  </si>
  <si>
    <t>0580</t>
  </si>
  <si>
    <t>South Conejos RE-10</t>
  </si>
  <si>
    <t>CONEJOS</t>
  </si>
  <si>
    <t>0640</t>
  </si>
  <si>
    <t>Centennial R-1</t>
  </si>
  <si>
    <t>0740</t>
  </si>
  <si>
    <t>COSTILLA</t>
  </si>
  <si>
    <t>0770</t>
  </si>
  <si>
    <t>Crowley County RE-1-J</t>
  </si>
  <si>
    <t>CROWLEY</t>
  </si>
  <si>
    <t>0860</t>
  </si>
  <si>
    <t>CUSTER</t>
  </si>
  <si>
    <t>0870</t>
  </si>
  <si>
    <t>Delta 50(J)</t>
  </si>
  <si>
    <t>DELTA</t>
  </si>
  <si>
    <t>0880</t>
  </si>
  <si>
    <t>Denver County 1</t>
  </si>
  <si>
    <t>DENVER</t>
  </si>
  <si>
    <t>0890</t>
  </si>
  <si>
    <t>Dolores County RE NO. 2</t>
  </si>
  <si>
    <t>DOLORES</t>
  </si>
  <si>
    <t>0900</t>
  </si>
  <si>
    <t>Douglas County RE 1</t>
  </si>
  <si>
    <t>DOUGLAS</t>
  </si>
  <si>
    <t>0910</t>
  </si>
  <si>
    <t>Eagle County RE 50</t>
  </si>
  <si>
    <t>EAGLE</t>
  </si>
  <si>
    <t>0920</t>
  </si>
  <si>
    <t>Elizabeth C-1</t>
  </si>
  <si>
    <t>0930</t>
  </si>
  <si>
    <t xml:space="preserve">Kiowa C-2 </t>
  </si>
  <si>
    <t>0940</t>
  </si>
  <si>
    <t>Big Sandy 100J</t>
  </si>
  <si>
    <t>0950</t>
  </si>
  <si>
    <t>Elbert 200</t>
  </si>
  <si>
    <t>0960</t>
  </si>
  <si>
    <t>Agate 300</t>
  </si>
  <si>
    <t>ELBERT</t>
  </si>
  <si>
    <t>0970</t>
  </si>
  <si>
    <t>Calhan RJ-1</t>
  </si>
  <si>
    <t>0980</t>
  </si>
  <si>
    <t>Harrison 2</t>
  </si>
  <si>
    <t>0990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</si>
  <si>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</si>
  <si>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</si>
  <si>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</si>
  <si>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</si>
  <si>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</si>
  <si>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</si>
  <si>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</si>
  <si>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</si>
  <si>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</si>
  <si>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1080</t>
  </si>
  <si>
    <t>Lewis-Palmer 38</t>
  </si>
  <si>
    <t>Falcon 49</t>
  </si>
  <si>
    <t>Edison 54JT</t>
  </si>
  <si>
    <t>Miami Yoder 60 JT</t>
  </si>
  <si>
    <t>EL PASO</t>
  </si>
  <si>
    <t>Canon City RE-1</t>
  </si>
  <si>
    <t>Florence RE-2</t>
  </si>
  <si>
    <t>Cotopaxi RE-3</t>
  </si>
  <si>
    <t>FREMONT</t>
  </si>
  <si>
    <t>Roaring Fork RE-1</t>
  </si>
  <si>
    <t>Garfield RE-2</t>
  </si>
  <si>
    <t>Garfield 16</t>
  </si>
  <si>
    <t>GARFIELD</t>
  </si>
  <si>
    <t>Gilpin County RE-1</t>
  </si>
  <si>
    <t>GILPIN</t>
  </si>
  <si>
    <t>West Grand 1-JT</t>
  </si>
  <si>
    <t>East Grand 2</t>
  </si>
  <si>
    <t>GRAND</t>
  </si>
  <si>
    <t>Gunnison Watershed RE1J</t>
  </si>
  <si>
    <t>GUNNISON</t>
  </si>
  <si>
    <t>Hinsdale County RE-1</t>
  </si>
  <si>
    <t>HINSDALE</t>
  </si>
  <si>
    <t>Huerfano RE-1</t>
  </si>
  <si>
    <t>La Veta RE-2</t>
  </si>
  <si>
    <t>HUERFANO</t>
  </si>
  <si>
    <t>North Park R-1</t>
  </si>
  <si>
    <t>JACKSON</t>
  </si>
  <si>
    <t>Jefferson County RE-1</t>
  </si>
  <si>
    <t>JEFFERSON</t>
  </si>
  <si>
    <t>1430</t>
  </si>
  <si>
    <t>Eads RE-1</t>
  </si>
  <si>
    <t>1440</t>
  </si>
  <si>
    <t>Plainview RE-2</t>
  </si>
  <si>
    <t>KIOWA</t>
  </si>
  <si>
    <t>Arriba-Flagler C-20</t>
  </si>
  <si>
    <t>Hi-Plains R-23</t>
  </si>
  <si>
    <t>Stratton R-4</t>
  </si>
  <si>
    <t>Bethune R-5</t>
  </si>
  <si>
    <t>Burlington RE-6J</t>
  </si>
  <si>
    <t>KIT CARSON</t>
  </si>
  <si>
    <t>Lake County R-1</t>
  </si>
  <si>
    <t>LAKE</t>
  </si>
  <si>
    <t>Durango 9-R</t>
  </si>
  <si>
    <t>Bayfield 10 JT-R</t>
  </si>
  <si>
    <t>Ignacio 11 JT</t>
  </si>
  <si>
    <t>LA PLATA</t>
  </si>
  <si>
    <t>Poudre R-1</t>
  </si>
  <si>
    <t>Thompson R-23J</t>
  </si>
  <si>
    <t>Park (Estes Park) R-3</t>
  </si>
  <si>
    <t>LARIMER</t>
  </si>
  <si>
    <t>1590</t>
  </si>
  <si>
    <t>Primero Reorganized 2</t>
  </si>
  <si>
    <t>Hoehne Reorganized 3</t>
  </si>
  <si>
    <t>Aguilar Reorganized 6</t>
  </si>
  <si>
    <t>Branson Reorganized 82</t>
  </si>
  <si>
    <t>1760</t>
  </si>
  <si>
    <t>Kim Reorganized 88</t>
  </si>
  <si>
    <t>LAS ANIMAS</t>
  </si>
  <si>
    <t>Genoa-Hugo C113</t>
  </si>
  <si>
    <t>LINCOLN</t>
  </si>
  <si>
    <t>1828</t>
  </si>
  <si>
    <t>Valley RE-1</t>
  </si>
  <si>
    <t>Buffalo Re-4J</t>
  </si>
  <si>
    <t>LOGAN</t>
  </si>
  <si>
    <t>De Beque 49JT</t>
  </si>
  <si>
    <t>1990</t>
  </si>
  <si>
    <t>Plateau Valley 50</t>
  </si>
  <si>
    <t>Mesa County Valley 51</t>
  </si>
  <si>
    <t>MESA</t>
  </si>
  <si>
    <t>Creede Consolidated 1</t>
  </si>
  <si>
    <t>MINERAL</t>
  </si>
  <si>
    <t>Moffat County RE:1</t>
  </si>
  <si>
    <t>MOFFAT</t>
  </si>
  <si>
    <t xml:space="preserve">Montezuma-Cortez RE-1 </t>
  </si>
  <si>
    <t>2055</t>
  </si>
  <si>
    <t>Dolores RE-4A</t>
  </si>
  <si>
    <t>Mancos RE-6</t>
  </si>
  <si>
    <t>MONTEZUMA</t>
  </si>
  <si>
    <t>Montrose County RE-1J</t>
  </si>
  <si>
    <t>2190</t>
  </si>
  <si>
    <t>West End RE-2</t>
  </si>
  <si>
    <t>MONTROSE</t>
  </si>
  <si>
    <t>Brush RE-2(J)</t>
  </si>
  <si>
    <t>Fort Morgan RE-3</t>
  </si>
  <si>
    <t>Weldon Valley RE-20(J)</t>
  </si>
  <si>
    <t>Wiggins RE-50(J)</t>
  </si>
  <si>
    <t>MORGAN</t>
  </si>
  <si>
    <t>East Otero R-1</t>
  </si>
  <si>
    <t>Rocky Ford R-2</t>
  </si>
  <si>
    <t>Manzanola 3J</t>
  </si>
  <si>
    <t>Fowler R-4J</t>
  </si>
  <si>
    <t>Cheraw #31</t>
  </si>
  <si>
    <t>Swink 33</t>
  </si>
  <si>
    <t>OTERO</t>
  </si>
  <si>
    <t>2580</t>
  </si>
  <si>
    <t>Ouray R-1</t>
  </si>
  <si>
    <t>Ridgway R-2</t>
  </si>
  <si>
    <t>OURAY</t>
  </si>
  <si>
    <t>Platte Canyon 1</t>
  </si>
  <si>
    <t>Park County RE-2</t>
  </si>
  <si>
    <t>PARK</t>
  </si>
  <si>
    <t>Holyoke RE-1J</t>
  </si>
  <si>
    <t>Haxtun RE-2J</t>
  </si>
  <si>
    <t>PHILLIPS</t>
  </si>
  <si>
    <t>PITKIN</t>
  </si>
  <si>
    <t>Granada RE-1</t>
  </si>
  <si>
    <t>Lamar RE-2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</si>
  <si>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</si>
  <si>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</si>
  <si>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</si>
  <si>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</si>
  <si>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</si>
  <si>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</si>
  <si>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</si>
  <si>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</si>
  <si>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</si>
  <si>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</si>
  <si>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2750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</si>
  <si>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</si>
  <si>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</si>
  <si>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</si>
  <si>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</si>
  <si>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</si>
  <si>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</si>
  <si>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</si>
  <si>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</si>
  <si>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</si>
  <si>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</si>
  <si>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</si>
  <si>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</si>
  <si>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Telluride R-1</t>
  </si>
  <si>
    <t>2840</t>
  </si>
  <si>
    <t>Norwood R-2J</t>
  </si>
  <si>
    <t>SAN MIGUEL</t>
  </si>
  <si>
    <t xml:space="preserve">Julesburg RE-1 </t>
  </si>
  <si>
    <t>Platte Valley RE-3</t>
  </si>
  <si>
    <t>SEDGWICK</t>
  </si>
  <si>
    <t>Summit RE-1</t>
  </si>
  <si>
    <t>SUMMIT</t>
  </si>
  <si>
    <t>Cripple Creek-Victor RE-1</t>
  </si>
  <si>
    <t>3020</t>
  </si>
  <si>
    <t>Woodland Park RE-2</t>
  </si>
  <si>
    <t>TELLER</t>
  </si>
  <si>
    <t>Akron R-1</t>
  </si>
  <si>
    <t>Otis R-3</t>
  </si>
  <si>
    <t>Lone Star 101</t>
  </si>
  <si>
    <t>Woodlin R-104</t>
  </si>
  <si>
    <t>WASHINGTON</t>
  </si>
  <si>
    <t>Weld County RE-1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</si>
  <si>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</si>
  <si>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</si>
  <si>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</si>
  <si>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</si>
  <si>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</si>
  <si>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</si>
  <si>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</si>
  <si>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</si>
  <si>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</si>
  <si>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3148</t>
  </si>
  <si>
    <t>Pawnee RE-12</t>
  </si>
  <si>
    <t>WELD</t>
  </si>
  <si>
    <t>Yuma 1</t>
  </si>
  <si>
    <t>Wray RD-2</t>
  </si>
  <si>
    <t>Idalia RJ-3</t>
  </si>
  <si>
    <t>Liberty J-4</t>
  </si>
  <si>
    <t>YUMA</t>
  </si>
  <si>
    <t>Charter School Institute</t>
  </si>
  <si>
    <t>Colorado School for the Deaf and the Blind</t>
  </si>
  <si>
    <t>MISC</t>
  </si>
  <si>
    <t>2013-14 USDE Data Submission for Title X of NCLB</t>
  </si>
  <si>
    <t xml:space="preserve">Provide the number of homeless children and youth by primary nighttime residence enrolled in public school (including pre-school) in your district at any time during the 2013-2014 regular school year.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</si>
</sst>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25" fillId="3" borderId="0" applyNumberFormat="0" applyBorder="0" applyAlignment="0" applyProtection="0"/>
    <xf numFmtId="0" fontId="11" fillId="46" borderId="4" applyNumberFormat="0" applyAlignment="0" applyProtection="0"/>
    <xf numFmtId="0" fontId="26" fillId="0" borderId="11" applyNumberFormat="0" applyFill="0" applyAlignment="0" applyProtection="0"/>
    <xf numFmtId="0" fontId="27" fillId="0" borderId="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0" fillId="46" borderId="5" applyNumberFormat="0" applyAlignment="0" applyProtection="0"/>
    <xf numFmtId="0" fontId="29" fillId="0" borderId="0" applyNumberFormat="0" applyFill="0" applyBorder="0" applyAlignment="0" applyProtection="0"/>
    <xf numFmtId="0" fontId="16" fillId="0" borderId="13" applyNumberFormat="0" applyFill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" fontId="23" fillId="50" borderId="10" xfId="0" applyNumberFormat="1" applyFont="1" applyFill="1" applyBorder="1" applyAlignment="1">
      <alignment horizontal="center" vertical="center" wrapText="1"/>
    </xf>
    <xf numFmtId="49" fontId="24" fillId="47" borderId="15" xfId="0" applyNumberFormat="1" applyFont="1" applyFill="1" applyBorder="1" applyAlignment="1">
      <alignment horizontal="center" vertical="center" wrapText="1"/>
    </xf>
    <xf numFmtId="1" fontId="23" fillId="49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0" xfId="0"/>
    <xf numFmtId="0" fontId="23" fillId="0" borderId="0" xfId="0" applyNumberFormat="1" applyFont="1" applyFill="1" applyBorder="1" applyAlignment="1"/>
    <xf numFmtId="0" fontId="0" fillId="0" borderId="0" xfId="0"/>
    <xf numFmtId="0" fontId="0" fillId="0" borderId="0" xfId="0"/>
    <xf numFmtId="0" fontId="24" fillId="47" borderId="14" xfId="0" applyNumberFormat="1" applyFont="1" applyFill="1" applyBorder="1" applyAlignment="1">
      <alignment horizontal="center" vertical="center" wrapText="1"/>
    </xf>
    <xf numFmtId="1" fontId="23" fillId="48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10" xfId="0" applyBorder="1"/>
    <xf numFmtId="0" fontId="0" fillId="0" borderId="0" xfId="0"/>
    <xf numFmtId="0" fontId="0" fillId="0" borderId="10" xfId="0" applyBorder="1"/>
    <xf numFmtId="49" fontId="24" fillId="47" borderId="1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top"/>
    </xf>
    <xf numFmtId="0" fontId="30" fillId="0" borderId="0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1" fontId="30" fillId="0" borderId="10" xfId="0" applyNumberFormat="1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2" fillId="0" borderId="10" xfId="0" quotePrefix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49" fontId="33" fillId="51" borderId="10" xfId="0" applyNumberFormat="1" applyFont="1" applyFill="1" applyBorder="1" applyAlignment="1" applyProtection="1">
      <alignment horizontal="left"/>
    </xf>
    <xf numFmtId="49" fontId="33" fillId="52" borderId="10" xfId="0" applyNumberFormat="1" applyFont="1" applyFill="1" applyBorder="1" applyAlignment="1">
      <alignment horizontal="left"/>
    </xf>
    <xf numFmtId="1" fontId="33" fillId="52" borderId="10" xfId="0" applyNumberFormat="1" applyFont="1" applyFill="1" applyBorder="1" applyAlignment="1">
      <alignment horizontal="center" vertical="top"/>
    </xf>
    <xf numFmtId="49" fontId="34" fillId="51" borderId="10" xfId="0" applyNumberFormat="1" applyFont="1" applyFill="1" applyBorder="1" applyAlignment="1" applyProtection="1">
      <alignment horizontal="left"/>
    </xf>
    <xf numFmtId="1" fontId="33" fillId="52" borderId="10" xfId="0" applyNumberFormat="1" applyFont="1" applyFill="1" applyBorder="1" applyAlignment="1">
      <alignment horizontal="center"/>
    </xf>
    <xf numFmtId="49" fontId="34" fillId="52" borderId="10" xfId="0" applyNumberFormat="1" applyFont="1" applyFill="1" applyBorder="1" applyAlignment="1" applyProtection="1">
      <alignment horizontal="left"/>
    </xf>
    <xf numFmtId="1" fontId="34" fillId="52" borderId="10" xfId="0" applyNumberFormat="1" applyFont="1" applyFill="1" applyBorder="1" applyAlignment="1">
      <alignment horizontal="center" vertical="center" wrapText="1"/>
    </xf>
    <xf numFmtId="1" fontId="34" fillId="52" borderId="10" xfId="67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 applyProtection="1">
      <alignment horizontal="left"/>
    </xf>
    <xf numFmtId="49" fontId="33" fillId="51" borderId="10" xfId="0" applyNumberFormat="1" applyFont="1" applyFill="1" applyBorder="1" applyAlignment="1">
      <alignment horizontal="left"/>
    </xf>
    <xf numFmtId="0" fontId="0" fillId="0" borderId="0" xfId="0" applyFill="1"/>
    <xf numFmtId="0" fontId="32" fillId="0" borderId="0" xfId="0" applyFont="1" applyFill="1" applyBorder="1"/>
    <xf numFmtId="9" fontId="0" fillId="0" borderId="0" xfId="76" applyFont="1"/>
    <xf numFmtId="0" fontId="0" fillId="53" borderId="10" xfId="0" applyFill="1" applyBorder="1"/>
    <xf numFmtId="0" fontId="0" fillId="53" borderId="18" xfId="0" applyFill="1" applyBorder="1"/>
    <xf numFmtId="1" fontId="24" fillId="47" borderId="15" xfId="0" applyNumberFormat="1" applyFont="1" applyFill="1" applyBorder="1" applyAlignment="1">
      <alignment horizontal="center" vertical="center" wrapText="1"/>
    </xf>
    <xf numFmtId="1" fontId="24" fillId="47" borderId="16" xfId="0" applyNumberFormat="1" applyFont="1" applyFill="1" applyBorder="1" applyAlignment="1">
      <alignment horizontal="center" vertical="center" wrapText="1"/>
    </xf>
    <xf numFmtId="1" fontId="24" fillId="47" borderId="1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top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 vertical="top" wrapText="1"/>
    </xf>
  </cellXfs>
  <cellStyles count="77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1 2" xfId="47"/>
    <cellStyle name="40% - Accent2" xfId="24" builtinId="35" customBuiltin="1"/>
    <cellStyle name="40% - Accent3" xfId="28" builtinId="39" customBuiltin="1"/>
    <cellStyle name="40% - Accent3 2" xfId="48"/>
    <cellStyle name="40% - Accent4" xfId="32" builtinId="43" customBuiltin="1"/>
    <cellStyle name="40% - Accent4 2" xfId="49"/>
    <cellStyle name="40% - Accent5" xfId="36" builtinId="47" customBuiltin="1"/>
    <cellStyle name="40% - Accent6" xfId="40" builtinId="51" customBuiltin="1"/>
    <cellStyle name="40% - Accent6 2" xfId="50"/>
    <cellStyle name="60% - Accent1" xfId="21" builtinId="32" customBuiltin="1"/>
    <cellStyle name="60% - Accent1 2" xfId="51"/>
    <cellStyle name="60% - Accent2" xfId="25" builtinId="36" customBuiltin="1"/>
    <cellStyle name="60% - Accent3" xfId="29" builtinId="40" customBuiltin="1"/>
    <cellStyle name="60% - Accent3 2" xfId="52"/>
    <cellStyle name="60% - Accent4" xfId="33" builtinId="44" customBuiltin="1"/>
    <cellStyle name="60% - Accent4 2" xfId="53"/>
    <cellStyle name="60% - Accent5" xfId="37" builtinId="48" customBuiltin="1"/>
    <cellStyle name="60% - Accent6" xfId="41" builtinId="52" customBuiltin="1"/>
    <cellStyle name="60% - Accent6 2" xfId="54"/>
    <cellStyle name="Accent1" xfId="18" builtinId="29" customBuiltin="1"/>
    <cellStyle name="Accent1 2" xfId="55"/>
    <cellStyle name="Accent2" xfId="22" builtinId="33" customBuiltin="1"/>
    <cellStyle name="Accent2 2" xfId="56"/>
    <cellStyle name="Accent3" xfId="26" builtinId="37" customBuiltin="1"/>
    <cellStyle name="Accent3 2" xfId="57"/>
    <cellStyle name="Accent4" xfId="30" builtinId="41" customBuiltin="1"/>
    <cellStyle name="Accent4 2" xfId="58"/>
    <cellStyle name="Accent5" xfId="34" builtinId="45" customBuiltin="1"/>
    <cellStyle name="Accent6" xfId="38" builtinId="49" customBuiltin="1"/>
    <cellStyle name="Bad" xfId="7" builtinId="27" customBuiltin="1"/>
    <cellStyle name="Bad 2" xfId="59"/>
    <cellStyle name="Calculation" xfId="11" builtinId="22" customBuiltin="1"/>
    <cellStyle name="Calculation 2" xfId="60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61"/>
    <cellStyle name="Heading 2" xfId="3" builtinId="17" customBuiltin="1"/>
    <cellStyle name="Heading 2 2" xfId="62"/>
    <cellStyle name="Heading 3" xfId="4" builtinId="18" customBuiltin="1"/>
    <cellStyle name="Heading 3 2" xfId="63"/>
    <cellStyle name="Heading 4" xfId="5" builtinId="19" customBuiltin="1"/>
    <cellStyle name="Heading 4 2" xfId="64"/>
    <cellStyle name="Hyperlink 2" xfId="6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67"/>
    <cellStyle name="Normal 2 3" xfId="66"/>
    <cellStyle name="Normal 3" xfId="68"/>
    <cellStyle name="Normal 4" xfId="69"/>
    <cellStyle name="Normal 5" xfId="70"/>
    <cellStyle name="Note" xfId="15" builtinId="10" customBuiltin="1"/>
    <cellStyle name="Note 2" xfId="72"/>
    <cellStyle name="Note 3" xfId="71"/>
    <cellStyle name="Output" xfId="10" builtinId="21" customBuiltin="1"/>
    <cellStyle name="Output 2" xfId="73"/>
    <cellStyle name="Percent" xfId="76" builtinId="5"/>
    <cellStyle name="Title" xfId="1" builtinId="15" customBuiltin="1"/>
    <cellStyle name="Title 2" xfId="74"/>
    <cellStyle name="Total" xfId="17" builtinId="25" customBuiltin="1"/>
    <cellStyle name="Total 2" xfId="75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zoomScale="70" zoomScaleNormal="70" workbookViewId="0"/>
  </sheetViews>
  <sheetFormatPr defaultRowHeight="14.4" x14ac:dyDescent="0.3"/>
  <cols>
    <col min="1" max="1" width="41.88671875" customWidth="1"/>
    <col min="2" max="6" width="14.6640625" customWidth="1"/>
    <col min="7" max="7" width="14.6640625" style="7" customWidth="1"/>
    <col min="8" max="8" width="14.6640625" customWidth="1"/>
  </cols>
  <sheetData>
    <row r="1" spans="1:8" s="5" customFormat="1" x14ac:dyDescent="0.3">
      <c r="A1" s="6" t="s">
        <v>181</v>
      </c>
      <c r="G1" s="7"/>
    </row>
    <row r="2" spans="1:8" s="5" customFormat="1" x14ac:dyDescent="0.3">
      <c r="A2" s="6" t="s">
        <v>194</v>
      </c>
      <c r="G2" s="7"/>
    </row>
    <row r="3" spans="1:8" ht="68.400000000000006" customHeight="1" x14ac:dyDescent="0.3">
      <c r="A3" s="9" t="s">
        <v>179</v>
      </c>
      <c r="B3" s="2" t="s">
        <v>180</v>
      </c>
      <c r="C3" s="42" t="s">
        <v>187</v>
      </c>
      <c r="D3" s="43"/>
      <c r="E3" s="43"/>
      <c r="F3" s="43"/>
      <c r="G3" s="44"/>
      <c r="H3" s="16" t="s">
        <v>191</v>
      </c>
    </row>
    <row r="4" spans="1:8" ht="64.95" customHeight="1" x14ac:dyDescent="0.3">
      <c r="A4" s="11"/>
      <c r="B4" s="11"/>
      <c r="C4" s="10" t="s">
        <v>183</v>
      </c>
      <c r="D4" s="10" t="s">
        <v>184</v>
      </c>
      <c r="E4" s="10" t="s">
        <v>185</v>
      </c>
      <c r="F4" s="10" t="s">
        <v>186</v>
      </c>
      <c r="G4" s="1" t="s">
        <v>182</v>
      </c>
      <c r="H4" s="3" t="s">
        <v>192</v>
      </c>
    </row>
    <row r="5" spans="1:8" x14ac:dyDescent="0.3">
      <c r="A5" s="11" t="s">
        <v>109</v>
      </c>
      <c r="B5" s="11">
        <v>10</v>
      </c>
      <c r="C5" s="11">
        <v>1</v>
      </c>
      <c r="D5" s="11">
        <v>199</v>
      </c>
      <c r="E5" s="11">
        <v>19</v>
      </c>
      <c r="F5" s="11">
        <v>4</v>
      </c>
      <c r="G5" s="40">
        <f t="shared" ref="G5:G36" si="0">SUM(C5:F5)</f>
        <v>223</v>
      </c>
      <c r="H5" s="11">
        <v>23</v>
      </c>
    </row>
    <row r="6" spans="1:8" x14ac:dyDescent="0.3">
      <c r="A6" s="11" t="s">
        <v>121</v>
      </c>
      <c r="B6" s="11">
        <v>20</v>
      </c>
      <c r="C6" s="11">
        <v>62</v>
      </c>
      <c r="D6" s="11">
        <v>1016</v>
      </c>
      <c r="E6" s="11">
        <v>21</v>
      </c>
      <c r="F6" s="11">
        <v>53</v>
      </c>
      <c r="G6" s="40">
        <f t="shared" si="0"/>
        <v>1152</v>
      </c>
      <c r="H6" s="11">
        <v>98</v>
      </c>
    </row>
    <row r="7" spans="1:8" x14ac:dyDescent="0.3">
      <c r="A7" s="11" t="s">
        <v>139</v>
      </c>
      <c r="B7" s="11">
        <v>30</v>
      </c>
      <c r="C7" s="11">
        <v>55</v>
      </c>
      <c r="D7" s="11">
        <v>745</v>
      </c>
      <c r="E7" s="11">
        <v>7</v>
      </c>
      <c r="F7" s="11">
        <v>36</v>
      </c>
      <c r="G7" s="40">
        <f t="shared" si="0"/>
        <v>843</v>
      </c>
      <c r="H7" s="11">
        <v>0</v>
      </c>
    </row>
    <row r="8" spans="1:8" x14ac:dyDescent="0.3">
      <c r="A8" s="11" t="s">
        <v>72</v>
      </c>
      <c r="B8" s="11">
        <v>40</v>
      </c>
      <c r="C8" s="11">
        <v>10</v>
      </c>
      <c r="D8" s="11">
        <v>435</v>
      </c>
      <c r="E8" s="11">
        <v>9</v>
      </c>
      <c r="F8" s="11">
        <v>12</v>
      </c>
      <c r="G8" s="40">
        <f t="shared" si="0"/>
        <v>466</v>
      </c>
      <c r="H8" s="11">
        <v>47</v>
      </c>
    </row>
    <row r="9" spans="1:8" x14ac:dyDescent="0.3">
      <c r="A9" s="11" t="s">
        <v>71</v>
      </c>
      <c r="B9" s="11">
        <v>50</v>
      </c>
      <c r="C9" s="11">
        <v>0</v>
      </c>
      <c r="D9" s="11">
        <v>29</v>
      </c>
      <c r="E9" s="11">
        <v>0</v>
      </c>
      <c r="F9" s="11">
        <v>0</v>
      </c>
      <c r="G9" s="40">
        <f t="shared" si="0"/>
        <v>29</v>
      </c>
      <c r="H9" s="11">
        <v>0</v>
      </c>
    </row>
    <row r="10" spans="1:8" x14ac:dyDescent="0.3">
      <c r="A10" s="11" t="s">
        <v>101</v>
      </c>
      <c r="B10" s="11">
        <v>60</v>
      </c>
      <c r="C10" s="11">
        <v>0</v>
      </c>
      <c r="D10" s="11">
        <v>0</v>
      </c>
      <c r="E10" s="11">
        <v>0</v>
      </c>
      <c r="F10" s="11">
        <v>0</v>
      </c>
      <c r="G10" s="40">
        <f t="shared" si="0"/>
        <v>0</v>
      </c>
      <c r="H10" s="11">
        <v>0</v>
      </c>
    </row>
    <row r="11" spans="1:8" x14ac:dyDescent="0.3">
      <c r="A11" s="11" t="s">
        <v>68</v>
      </c>
      <c r="B11" s="11">
        <v>70</v>
      </c>
      <c r="C11" s="11">
        <v>38</v>
      </c>
      <c r="D11" s="11">
        <v>1087</v>
      </c>
      <c r="E11" s="11">
        <v>2</v>
      </c>
      <c r="F11" s="11">
        <v>34</v>
      </c>
      <c r="G11" s="40">
        <f t="shared" si="0"/>
        <v>1161</v>
      </c>
      <c r="H11" s="11">
        <v>65</v>
      </c>
    </row>
    <row r="12" spans="1:8" ht="15" x14ac:dyDescent="0.25">
      <c r="A12" s="11" t="s">
        <v>126</v>
      </c>
      <c r="B12" s="11">
        <v>100</v>
      </c>
      <c r="C12" s="11">
        <v>10</v>
      </c>
      <c r="D12" s="11">
        <v>47</v>
      </c>
      <c r="E12" s="11">
        <v>0</v>
      </c>
      <c r="F12" s="11">
        <v>0</v>
      </c>
      <c r="G12" s="40">
        <f t="shared" si="0"/>
        <v>57</v>
      </c>
      <c r="H12" s="11">
        <v>2</v>
      </c>
    </row>
    <row r="13" spans="1:8" x14ac:dyDescent="0.3">
      <c r="A13" s="11" t="s">
        <v>131</v>
      </c>
      <c r="B13" s="11">
        <v>110</v>
      </c>
      <c r="C13" s="11">
        <v>0</v>
      </c>
      <c r="D13" s="11">
        <v>16</v>
      </c>
      <c r="E13" s="11">
        <v>0</v>
      </c>
      <c r="F13" s="11">
        <v>5</v>
      </c>
      <c r="G13" s="40">
        <f t="shared" si="0"/>
        <v>21</v>
      </c>
      <c r="H13" s="11">
        <v>0</v>
      </c>
    </row>
    <row r="14" spans="1:8" x14ac:dyDescent="0.3">
      <c r="A14" s="11" t="s">
        <v>169</v>
      </c>
      <c r="B14" s="11">
        <v>120</v>
      </c>
      <c r="C14" s="11">
        <v>54</v>
      </c>
      <c r="D14" s="11">
        <v>212</v>
      </c>
      <c r="E14" s="11">
        <v>2</v>
      </c>
      <c r="F14" s="11">
        <v>30</v>
      </c>
      <c r="G14" s="40">
        <f t="shared" si="0"/>
        <v>298</v>
      </c>
      <c r="H14" s="11">
        <v>0</v>
      </c>
    </row>
    <row r="15" spans="1:8" x14ac:dyDescent="0.3">
      <c r="A15" s="11" t="s">
        <v>156</v>
      </c>
      <c r="B15" s="11">
        <v>123</v>
      </c>
      <c r="C15" s="11">
        <v>24</v>
      </c>
      <c r="D15" s="11">
        <v>235</v>
      </c>
      <c r="E15" s="11">
        <v>1</v>
      </c>
      <c r="F15" s="11">
        <v>11</v>
      </c>
      <c r="G15" s="40">
        <f t="shared" si="0"/>
        <v>271</v>
      </c>
      <c r="H15" s="11">
        <v>13</v>
      </c>
    </row>
    <row r="16" spans="1:8" x14ac:dyDescent="0.3">
      <c r="A16" s="11" t="s">
        <v>77</v>
      </c>
      <c r="B16" s="11">
        <v>130</v>
      </c>
      <c r="C16" s="11">
        <v>14</v>
      </c>
      <c r="D16" s="11">
        <v>105</v>
      </c>
      <c r="E16" s="11">
        <v>5</v>
      </c>
      <c r="F16" s="11">
        <v>36</v>
      </c>
      <c r="G16" s="40">
        <f t="shared" si="0"/>
        <v>160</v>
      </c>
      <c r="H16" s="11">
        <v>3</v>
      </c>
    </row>
    <row r="17" spans="1:8" x14ac:dyDescent="0.3">
      <c r="A17" s="11" t="s">
        <v>118</v>
      </c>
      <c r="B17" s="11">
        <v>140</v>
      </c>
      <c r="C17" s="11">
        <v>14</v>
      </c>
      <c r="D17" s="11">
        <v>227</v>
      </c>
      <c r="E17" s="11">
        <v>2</v>
      </c>
      <c r="F17" s="11">
        <v>10</v>
      </c>
      <c r="G17" s="40">
        <f t="shared" si="0"/>
        <v>253</v>
      </c>
      <c r="H17" s="11">
        <v>3</v>
      </c>
    </row>
    <row r="18" spans="1:8" x14ac:dyDescent="0.3">
      <c r="A18" s="11" t="s">
        <v>39</v>
      </c>
      <c r="B18" s="11">
        <v>170</v>
      </c>
      <c r="C18" s="11">
        <v>0</v>
      </c>
      <c r="D18" s="11">
        <v>0</v>
      </c>
      <c r="E18" s="11">
        <v>0</v>
      </c>
      <c r="F18" s="11">
        <v>0</v>
      </c>
      <c r="G18" s="40">
        <f t="shared" si="0"/>
        <v>0</v>
      </c>
      <c r="H18" s="11">
        <v>0</v>
      </c>
    </row>
    <row r="19" spans="1:8" x14ac:dyDescent="0.3">
      <c r="A19" s="11" t="s">
        <v>160</v>
      </c>
      <c r="B19" s="11">
        <v>180</v>
      </c>
      <c r="C19" s="11">
        <v>111</v>
      </c>
      <c r="D19" s="11">
        <v>1152</v>
      </c>
      <c r="E19" s="11">
        <v>11</v>
      </c>
      <c r="F19" s="11">
        <v>145</v>
      </c>
      <c r="G19" s="40">
        <f t="shared" si="0"/>
        <v>1419</v>
      </c>
      <c r="H19" s="11">
        <v>63</v>
      </c>
    </row>
    <row r="20" spans="1:8" x14ac:dyDescent="0.3">
      <c r="A20" s="11" t="s">
        <v>15</v>
      </c>
      <c r="B20" s="11">
        <v>190</v>
      </c>
      <c r="C20" s="11">
        <v>0</v>
      </c>
      <c r="D20" s="11">
        <v>2</v>
      </c>
      <c r="E20" s="11">
        <v>0</v>
      </c>
      <c r="F20" s="11">
        <v>0</v>
      </c>
      <c r="G20" s="40">
        <f t="shared" si="0"/>
        <v>2</v>
      </c>
      <c r="H20" s="11">
        <v>0</v>
      </c>
    </row>
    <row r="21" spans="1:8" x14ac:dyDescent="0.3">
      <c r="A21" s="11" t="s">
        <v>34</v>
      </c>
      <c r="B21" s="11">
        <v>220</v>
      </c>
      <c r="C21" s="11">
        <v>0</v>
      </c>
      <c r="D21" s="11">
        <v>6</v>
      </c>
      <c r="E21" s="11">
        <v>0</v>
      </c>
      <c r="F21" s="11">
        <v>1</v>
      </c>
      <c r="G21" s="40">
        <f t="shared" si="0"/>
        <v>7</v>
      </c>
      <c r="H21" s="11">
        <v>7</v>
      </c>
    </row>
    <row r="22" spans="1:8" x14ac:dyDescent="0.3">
      <c r="A22" s="11" t="s">
        <v>166</v>
      </c>
      <c r="B22" s="11">
        <v>230</v>
      </c>
      <c r="C22" s="11">
        <v>0</v>
      </c>
      <c r="D22" s="11">
        <v>0</v>
      </c>
      <c r="E22" s="11">
        <v>0</v>
      </c>
      <c r="F22" s="11">
        <v>0</v>
      </c>
      <c r="G22" s="40">
        <f t="shared" si="0"/>
        <v>0</v>
      </c>
      <c r="H22" s="11">
        <v>0</v>
      </c>
    </row>
    <row r="23" spans="1:8" x14ac:dyDescent="0.3">
      <c r="A23" s="11" t="s">
        <v>164</v>
      </c>
      <c r="B23" s="11">
        <v>240</v>
      </c>
      <c r="C23" s="11">
        <v>0</v>
      </c>
      <c r="D23" s="11">
        <v>0</v>
      </c>
      <c r="E23" s="11">
        <v>0</v>
      </c>
      <c r="F23" s="11">
        <v>0</v>
      </c>
      <c r="G23" s="40">
        <f t="shared" si="0"/>
        <v>0</v>
      </c>
      <c r="H23" s="11">
        <v>0</v>
      </c>
    </row>
    <row r="24" spans="1:8" x14ac:dyDescent="0.3">
      <c r="A24" s="11" t="s">
        <v>33</v>
      </c>
      <c r="B24" s="11">
        <v>250</v>
      </c>
      <c r="C24" s="11">
        <v>0</v>
      </c>
      <c r="D24" s="11">
        <v>1</v>
      </c>
      <c r="E24" s="11">
        <v>0</v>
      </c>
      <c r="F24" s="11">
        <v>0</v>
      </c>
      <c r="G24" s="40">
        <f t="shared" si="0"/>
        <v>1</v>
      </c>
      <c r="H24" s="11">
        <v>0</v>
      </c>
    </row>
    <row r="25" spans="1:8" x14ac:dyDescent="0.3">
      <c r="A25" s="11" t="s">
        <v>151</v>
      </c>
      <c r="B25" s="11">
        <v>260</v>
      </c>
      <c r="C25" s="11">
        <v>0</v>
      </c>
      <c r="D25" s="11">
        <v>0</v>
      </c>
      <c r="E25" s="11">
        <v>0</v>
      </c>
      <c r="F25" s="11">
        <v>0</v>
      </c>
      <c r="G25" s="40">
        <f t="shared" si="0"/>
        <v>0</v>
      </c>
      <c r="H25" s="11">
        <v>0</v>
      </c>
    </row>
    <row r="26" spans="1:8" x14ac:dyDescent="0.3">
      <c r="A26" s="11" t="s">
        <v>102</v>
      </c>
      <c r="B26" s="11">
        <v>270</v>
      </c>
      <c r="C26" s="11">
        <v>0</v>
      </c>
      <c r="D26" s="11">
        <v>0</v>
      </c>
      <c r="E26" s="11">
        <v>0</v>
      </c>
      <c r="F26" s="11">
        <v>0</v>
      </c>
      <c r="G26" s="40">
        <f t="shared" si="0"/>
        <v>0</v>
      </c>
      <c r="H26" s="11">
        <v>0</v>
      </c>
    </row>
    <row r="27" spans="1:8" x14ac:dyDescent="0.3">
      <c r="A27" s="11" t="s">
        <v>58</v>
      </c>
      <c r="B27" s="11">
        <v>290</v>
      </c>
      <c r="C27" s="11">
        <v>0</v>
      </c>
      <c r="D27" s="11">
        <v>0</v>
      </c>
      <c r="E27" s="11">
        <v>0</v>
      </c>
      <c r="F27" s="11">
        <v>0</v>
      </c>
      <c r="G27" s="40">
        <f t="shared" si="0"/>
        <v>0</v>
      </c>
      <c r="H27" s="11">
        <v>0</v>
      </c>
    </row>
    <row r="28" spans="1:8" x14ac:dyDescent="0.3">
      <c r="A28" s="11" t="s">
        <v>27</v>
      </c>
      <c r="B28" s="11">
        <v>310</v>
      </c>
      <c r="C28" s="11">
        <v>0</v>
      </c>
      <c r="D28" s="11">
        <v>1</v>
      </c>
      <c r="E28" s="11">
        <v>0</v>
      </c>
      <c r="F28" s="11">
        <v>0</v>
      </c>
      <c r="G28" s="40">
        <f t="shared" si="0"/>
        <v>1</v>
      </c>
      <c r="H28" s="11">
        <v>1</v>
      </c>
    </row>
    <row r="29" spans="1:8" ht="15" x14ac:dyDescent="0.25">
      <c r="A29" s="11" t="s">
        <v>144</v>
      </c>
      <c r="B29" s="11">
        <v>470</v>
      </c>
      <c r="C29" s="11">
        <v>80</v>
      </c>
      <c r="D29" s="11">
        <v>846</v>
      </c>
      <c r="E29" s="11">
        <v>32</v>
      </c>
      <c r="F29" s="11">
        <v>639</v>
      </c>
      <c r="G29" s="40">
        <f t="shared" si="0"/>
        <v>1597</v>
      </c>
      <c r="H29" s="11">
        <v>27</v>
      </c>
    </row>
    <row r="30" spans="1:8" ht="15" x14ac:dyDescent="0.25">
      <c r="A30" s="11" t="s">
        <v>137</v>
      </c>
      <c r="B30" s="11">
        <v>480</v>
      </c>
      <c r="C30" s="11">
        <v>292</v>
      </c>
      <c r="D30" s="11">
        <v>359</v>
      </c>
      <c r="E30" s="11">
        <v>9</v>
      </c>
      <c r="F30" s="11">
        <v>67</v>
      </c>
      <c r="G30" s="40">
        <f t="shared" si="0"/>
        <v>727</v>
      </c>
      <c r="H30" s="11">
        <v>96</v>
      </c>
    </row>
    <row r="31" spans="1:8" ht="15" x14ac:dyDescent="0.25">
      <c r="A31" s="11" t="s">
        <v>146</v>
      </c>
      <c r="B31" s="11">
        <v>490</v>
      </c>
      <c r="C31" s="11">
        <v>0</v>
      </c>
      <c r="D31" s="11">
        <v>7</v>
      </c>
      <c r="E31" s="11">
        <v>0</v>
      </c>
      <c r="F31" s="11">
        <v>0</v>
      </c>
      <c r="G31" s="40">
        <f t="shared" si="0"/>
        <v>7</v>
      </c>
      <c r="H31" s="11">
        <v>0</v>
      </c>
    </row>
    <row r="32" spans="1:8" ht="15" x14ac:dyDescent="0.25">
      <c r="A32" s="11" t="s">
        <v>50</v>
      </c>
      <c r="B32" s="11">
        <v>500</v>
      </c>
      <c r="C32" s="11">
        <v>1</v>
      </c>
      <c r="D32" s="11">
        <v>3</v>
      </c>
      <c r="E32" s="11">
        <v>4</v>
      </c>
      <c r="F32" s="11">
        <v>1</v>
      </c>
      <c r="G32" s="40">
        <f t="shared" si="0"/>
        <v>9</v>
      </c>
      <c r="H32" s="11">
        <v>3</v>
      </c>
    </row>
    <row r="33" spans="1:8" ht="15" x14ac:dyDescent="0.25">
      <c r="A33" s="11" t="s">
        <v>86</v>
      </c>
      <c r="B33" s="11">
        <v>510</v>
      </c>
      <c r="C33" s="11">
        <v>0</v>
      </c>
      <c r="D33" s="11">
        <v>0</v>
      </c>
      <c r="E33" s="11">
        <v>0</v>
      </c>
      <c r="F33" s="11">
        <v>0</v>
      </c>
      <c r="G33" s="40">
        <f t="shared" si="0"/>
        <v>0</v>
      </c>
      <c r="H33" s="11">
        <v>0</v>
      </c>
    </row>
    <row r="34" spans="1:8" ht="15" x14ac:dyDescent="0.25">
      <c r="A34" s="11" t="s">
        <v>3</v>
      </c>
      <c r="B34" s="11">
        <v>520</v>
      </c>
      <c r="C34" s="11">
        <v>0</v>
      </c>
      <c r="D34" s="11">
        <v>1</v>
      </c>
      <c r="E34" s="11">
        <v>0</v>
      </c>
      <c r="F34" s="11">
        <v>0</v>
      </c>
      <c r="G34" s="40">
        <f t="shared" si="0"/>
        <v>1</v>
      </c>
      <c r="H34" s="11">
        <v>1</v>
      </c>
    </row>
    <row r="35" spans="1:8" ht="15" x14ac:dyDescent="0.25">
      <c r="A35" s="11" t="s">
        <v>87</v>
      </c>
      <c r="B35" s="11">
        <v>540</v>
      </c>
      <c r="C35" s="11">
        <v>0</v>
      </c>
      <c r="D35" s="11">
        <v>1</v>
      </c>
      <c r="E35" s="11">
        <v>0</v>
      </c>
      <c r="F35" s="11">
        <v>9</v>
      </c>
      <c r="G35" s="40">
        <f t="shared" si="0"/>
        <v>10</v>
      </c>
      <c r="H35" s="11">
        <v>0</v>
      </c>
    </row>
    <row r="36" spans="1:8" ht="15" x14ac:dyDescent="0.25">
      <c r="A36" s="11" t="s">
        <v>83</v>
      </c>
      <c r="B36" s="11">
        <v>550</v>
      </c>
      <c r="C36" s="11">
        <v>0</v>
      </c>
      <c r="D36" s="11">
        <v>1</v>
      </c>
      <c r="E36" s="11">
        <v>0</v>
      </c>
      <c r="F36" s="11">
        <v>0</v>
      </c>
      <c r="G36" s="40">
        <f t="shared" si="0"/>
        <v>1</v>
      </c>
      <c r="H36" s="11">
        <v>0</v>
      </c>
    </row>
    <row r="37" spans="1:8" ht="15" x14ac:dyDescent="0.25">
      <c r="A37" s="11" t="s">
        <v>59</v>
      </c>
      <c r="B37" s="11">
        <v>560</v>
      </c>
      <c r="C37" s="11">
        <v>0</v>
      </c>
      <c r="D37" s="11">
        <v>4</v>
      </c>
      <c r="E37" s="11">
        <v>0</v>
      </c>
      <c r="F37" s="11">
        <v>0</v>
      </c>
      <c r="G37" s="40">
        <f t="shared" ref="G37:G68" si="1">SUM(C37:F37)</f>
        <v>4</v>
      </c>
      <c r="H37" s="11">
        <v>0</v>
      </c>
    </row>
    <row r="38" spans="1:8" ht="15" x14ac:dyDescent="0.25">
      <c r="A38" s="11" t="s">
        <v>106</v>
      </c>
      <c r="B38" s="11">
        <v>580</v>
      </c>
      <c r="C38" s="11">
        <v>1</v>
      </c>
      <c r="D38" s="11">
        <v>5</v>
      </c>
      <c r="E38" s="11">
        <v>0</v>
      </c>
      <c r="F38" s="11">
        <v>0</v>
      </c>
      <c r="G38" s="40">
        <f t="shared" si="1"/>
        <v>6</v>
      </c>
      <c r="H38" s="11">
        <v>6</v>
      </c>
    </row>
    <row r="39" spans="1:8" ht="15" x14ac:dyDescent="0.25">
      <c r="A39" s="11" t="s">
        <v>104</v>
      </c>
      <c r="B39" s="11">
        <v>640</v>
      </c>
      <c r="C39" s="11">
        <v>0</v>
      </c>
      <c r="D39" s="11">
        <v>14</v>
      </c>
      <c r="E39" s="11">
        <v>12</v>
      </c>
      <c r="F39" s="11">
        <v>0</v>
      </c>
      <c r="G39" s="40">
        <f t="shared" si="1"/>
        <v>26</v>
      </c>
      <c r="H39" s="11">
        <v>1</v>
      </c>
    </row>
    <row r="40" spans="1:8" ht="15" x14ac:dyDescent="0.25">
      <c r="A40" s="11" t="s">
        <v>57</v>
      </c>
      <c r="B40" s="11">
        <v>740</v>
      </c>
      <c r="C40" s="11">
        <v>0</v>
      </c>
      <c r="D40" s="11">
        <v>8</v>
      </c>
      <c r="E40" s="11">
        <v>8</v>
      </c>
      <c r="F40" s="11">
        <v>1</v>
      </c>
      <c r="G40" s="40">
        <f t="shared" si="1"/>
        <v>17</v>
      </c>
      <c r="H40" s="11">
        <v>2</v>
      </c>
    </row>
    <row r="41" spans="1:8" x14ac:dyDescent="0.3">
      <c r="A41" s="11" t="s">
        <v>6</v>
      </c>
      <c r="B41" s="11">
        <v>770</v>
      </c>
      <c r="C41" s="11">
        <v>0</v>
      </c>
      <c r="D41" s="11">
        <v>0</v>
      </c>
      <c r="E41" s="11">
        <v>0</v>
      </c>
      <c r="F41" s="11">
        <v>0</v>
      </c>
      <c r="G41" s="40">
        <f t="shared" si="1"/>
        <v>0</v>
      </c>
      <c r="H41" s="11">
        <v>0</v>
      </c>
    </row>
    <row r="42" spans="1:8" x14ac:dyDescent="0.3">
      <c r="A42" s="11" t="s">
        <v>49</v>
      </c>
      <c r="B42" s="11">
        <v>860</v>
      </c>
      <c r="C42" s="11">
        <v>0</v>
      </c>
      <c r="D42" s="11">
        <v>0</v>
      </c>
      <c r="E42" s="11">
        <v>0</v>
      </c>
      <c r="F42" s="11">
        <v>0</v>
      </c>
      <c r="G42" s="40">
        <f t="shared" si="1"/>
        <v>0</v>
      </c>
      <c r="H42" s="11">
        <v>0</v>
      </c>
    </row>
    <row r="43" spans="1:8" x14ac:dyDescent="0.3">
      <c r="A43" s="11" t="s">
        <v>84</v>
      </c>
      <c r="B43" s="11">
        <v>870</v>
      </c>
      <c r="C43" s="11">
        <v>24</v>
      </c>
      <c r="D43" s="11">
        <v>95</v>
      </c>
      <c r="E43" s="11">
        <v>2</v>
      </c>
      <c r="F43" s="11">
        <v>1</v>
      </c>
      <c r="G43" s="40">
        <f t="shared" si="1"/>
        <v>122</v>
      </c>
      <c r="H43" s="11">
        <v>0</v>
      </c>
    </row>
    <row r="44" spans="1:8" x14ac:dyDescent="0.3">
      <c r="A44" s="11" t="s">
        <v>127</v>
      </c>
      <c r="B44" s="11">
        <v>880</v>
      </c>
      <c r="C44" s="11">
        <v>860</v>
      </c>
      <c r="D44" s="11">
        <v>1039</v>
      </c>
      <c r="E44" s="11">
        <v>37</v>
      </c>
      <c r="F44" s="11">
        <v>315</v>
      </c>
      <c r="G44" s="40">
        <f t="shared" si="1"/>
        <v>2251</v>
      </c>
      <c r="H44" s="11">
        <v>226</v>
      </c>
    </row>
    <row r="45" spans="1:8" x14ac:dyDescent="0.3">
      <c r="A45" s="11" t="s">
        <v>69</v>
      </c>
      <c r="B45" s="11">
        <v>890</v>
      </c>
      <c r="C45" s="11">
        <v>0</v>
      </c>
      <c r="D45" s="11">
        <v>0</v>
      </c>
      <c r="E45" s="11">
        <v>0</v>
      </c>
      <c r="F45" s="11">
        <v>0</v>
      </c>
      <c r="G45" s="40">
        <f t="shared" si="1"/>
        <v>0</v>
      </c>
      <c r="H45" s="11">
        <v>0</v>
      </c>
    </row>
    <row r="46" spans="1:8" x14ac:dyDescent="0.3">
      <c r="A46" s="11" t="s">
        <v>31</v>
      </c>
      <c r="B46" s="11">
        <v>900</v>
      </c>
      <c r="C46" s="11">
        <v>66</v>
      </c>
      <c r="D46" s="11">
        <v>818</v>
      </c>
      <c r="E46" s="11">
        <v>12</v>
      </c>
      <c r="F46" s="11">
        <v>74</v>
      </c>
      <c r="G46" s="40">
        <f t="shared" si="1"/>
        <v>970</v>
      </c>
      <c r="H46" s="11">
        <v>131</v>
      </c>
    </row>
    <row r="47" spans="1:8" x14ac:dyDescent="0.3">
      <c r="A47" s="11" t="s">
        <v>103</v>
      </c>
      <c r="B47" s="11">
        <v>910</v>
      </c>
      <c r="C47" s="11">
        <v>0</v>
      </c>
      <c r="D47" s="11">
        <v>50</v>
      </c>
      <c r="E47" s="11">
        <v>0</v>
      </c>
      <c r="F47" s="11">
        <v>0</v>
      </c>
      <c r="G47" s="40">
        <f t="shared" si="1"/>
        <v>50</v>
      </c>
      <c r="H47" s="11">
        <v>0</v>
      </c>
    </row>
    <row r="48" spans="1:8" x14ac:dyDescent="0.3">
      <c r="A48" s="11" t="s">
        <v>94</v>
      </c>
      <c r="B48" s="11">
        <v>920</v>
      </c>
      <c r="C48" s="11">
        <v>0</v>
      </c>
      <c r="D48" s="11">
        <v>2</v>
      </c>
      <c r="E48" s="11">
        <v>0</v>
      </c>
      <c r="F48" s="11">
        <v>0</v>
      </c>
      <c r="G48" s="40">
        <f t="shared" si="1"/>
        <v>2</v>
      </c>
      <c r="H48" s="11">
        <v>2</v>
      </c>
    </row>
    <row r="49" spans="1:8" x14ac:dyDescent="0.3">
      <c r="A49" s="11" t="s">
        <v>125</v>
      </c>
      <c r="B49" s="11">
        <v>930</v>
      </c>
      <c r="C49" s="11">
        <v>1</v>
      </c>
      <c r="D49" s="11">
        <v>1</v>
      </c>
      <c r="E49" s="11">
        <v>0</v>
      </c>
      <c r="F49" s="11">
        <v>0</v>
      </c>
      <c r="G49" s="40">
        <f t="shared" si="1"/>
        <v>2</v>
      </c>
      <c r="H49" s="11">
        <v>1</v>
      </c>
    </row>
    <row r="50" spans="1:8" x14ac:dyDescent="0.3">
      <c r="A50" s="11" t="s">
        <v>64</v>
      </c>
      <c r="B50" s="11">
        <v>940</v>
      </c>
      <c r="C50" s="11">
        <v>0</v>
      </c>
      <c r="D50" s="11">
        <v>1</v>
      </c>
      <c r="E50" s="11">
        <v>0</v>
      </c>
      <c r="F50" s="11">
        <v>0</v>
      </c>
      <c r="G50" s="40">
        <f t="shared" si="1"/>
        <v>1</v>
      </c>
      <c r="H50" s="11">
        <v>1</v>
      </c>
    </row>
    <row r="51" spans="1:8" x14ac:dyDescent="0.3">
      <c r="A51" s="11" t="s">
        <v>61</v>
      </c>
      <c r="B51" s="11">
        <v>950</v>
      </c>
      <c r="C51" s="11">
        <v>0</v>
      </c>
      <c r="D51" s="11">
        <v>0</v>
      </c>
      <c r="E51" s="11">
        <v>0</v>
      </c>
      <c r="F51" s="11">
        <v>0</v>
      </c>
      <c r="G51" s="40">
        <f t="shared" si="1"/>
        <v>0</v>
      </c>
      <c r="H51" s="11">
        <v>0</v>
      </c>
    </row>
    <row r="52" spans="1:8" x14ac:dyDescent="0.3">
      <c r="A52" s="11" t="s">
        <v>47</v>
      </c>
      <c r="B52" s="11">
        <v>960</v>
      </c>
      <c r="C52" s="11">
        <v>0</v>
      </c>
      <c r="D52" s="11">
        <v>0</v>
      </c>
      <c r="E52" s="11">
        <v>0</v>
      </c>
      <c r="F52" s="11">
        <v>0</v>
      </c>
      <c r="G52" s="40">
        <f t="shared" si="1"/>
        <v>0</v>
      </c>
      <c r="H52" s="11">
        <v>0</v>
      </c>
    </row>
    <row r="53" spans="1:8" x14ac:dyDescent="0.3">
      <c r="A53" s="11" t="s">
        <v>66</v>
      </c>
      <c r="B53" s="11">
        <v>970</v>
      </c>
      <c r="C53" s="11">
        <v>0</v>
      </c>
      <c r="D53" s="11">
        <v>0</v>
      </c>
      <c r="E53" s="11">
        <v>0</v>
      </c>
      <c r="F53" s="11">
        <v>0</v>
      </c>
      <c r="G53" s="40">
        <f t="shared" si="1"/>
        <v>0</v>
      </c>
      <c r="H53" s="11">
        <v>0</v>
      </c>
    </row>
    <row r="54" spans="1:8" x14ac:dyDescent="0.3">
      <c r="A54" s="11" t="s">
        <v>163</v>
      </c>
      <c r="B54" s="11">
        <v>980</v>
      </c>
      <c r="C54" s="11">
        <v>35</v>
      </c>
      <c r="D54" s="11">
        <v>42</v>
      </c>
      <c r="E54" s="11">
        <v>0</v>
      </c>
      <c r="F54" s="11">
        <v>24</v>
      </c>
      <c r="G54" s="40">
        <f t="shared" si="1"/>
        <v>101</v>
      </c>
      <c r="H54" s="11">
        <v>0</v>
      </c>
    </row>
    <row r="55" spans="1:8" x14ac:dyDescent="0.3">
      <c r="A55" s="13" t="s">
        <v>148</v>
      </c>
      <c r="B55" s="13">
        <v>990</v>
      </c>
      <c r="C55" s="13">
        <v>6</v>
      </c>
      <c r="D55" s="13">
        <v>70</v>
      </c>
      <c r="E55" s="13">
        <v>5</v>
      </c>
      <c r="F55" s="13">
        <v>6</v>
      </c>
      <c r="G55" s="40">
        <f t="shared" si="1"/>
        <v>87</v>
      </c>
      <c r="H55" s="13">
        <v>13</v>
      </c>
    </row>
    <row r="56" spans="1:8" x14ac:dyDescent="0.3">
      <c r="A56" s="11" t="s">
        <v>98</v>
      </c>
      <c r="B56" s="11">
        <v>1000</v>
      </c>
      <c r="C56" s="11">
        <v>13</v>
      </c>
      <c r="D56" s="11">
        <v>334</v>
      </c>
      <c r="E56" s="11">
        <v>3</v>
      </c>
      <c r="F56" s="11">
        <v>17</v>
      </c>
      <c r="G56" s="40">
        <f t="shared" si="1"/>
        <v>367</v>
      </c>
      <c r="H56" s="11">
        <v>41</v>
      </c>
    </row>
    <row r="57" spans="1:8" x14ac:dyDescent="0.3">
      <c r="A57" s="11" t="s">
        <v>112</v>
      </c>
      <c r="B57" s="11">
        <v>1010</v>
      </c>
      <c r="C57" s="11">
        <v>265</v>
      </c>
      <c r="D57" s="11">
        <v>574</v>
      </c>
      <c r="E57" s="11">
        <v>16</v>
      </c>
      <c r="F57" s="11">
        <v>171</v>
      </c>
      <c r="G57" s="40">
        <f t="shared" si="1"/>
        <v>1026</v>
      </c>
      <c r="H57" s="11">
        <v>59</v>
      </c>
    </row>
    <row r="58" spans="1:8" x14ac:dyDescent="0.3">
      <c r="A58" s="11" t="s">
        <v>85</v>
      </c>
      <c r="B58" s="11">
        <v>1020</v>
      </c>
      <c r="C58" s="11">
        <v>2</v>
      </c>
      <c r="D58" s="11">
        <v>2</v>
      </c>
      <c r="E58" s="11">
        <v>0</v>
      </c>
      <c r="F58" s="11">
        <v>1</v>
      </c>
      <c r="G58" s="40">
        <f t="shared" si="1"/>
        <v>5</v>
      </c>
      <c r="H58" s="11">
        <v>0</v>
      </c>
    </row>
    <row r="59" spans="1:8" x14ac:dyDescent="0.3">
      <c r="A59" s="11" t="s">
        <v>30</v>
      </c>
      <c r="B59" s="11">
        <v>1030</v>
      </c>
      <c r="C59" s="11">
        <v>5</v>
      </c>
      <c r="D59" s="11">
        <v>9</v>
      </c>
      <c r="E59" s="11">
        <v>8</v>
      </c>
      <c r="F59" s="11">
        <v>42</v>
      </c>
      <c r="G59" s="40">
        <f t="shared" si="1"/>
        <v>64</v>
      </c>
      <c r="H59" s="11">
        <v>2</v>
      </c>
    </row>
    <row r="60" spans="1:8" x14ac:dyDescent="0.3">
      <c r="A60" s="11" t="s">
        <v>53</v>
      </c>
      <c r="B60" s="11">
        <v>1040</v>
      </c>
      <c r="C60" s="11">
        <v>48</v>
      </c>
      <c r="D60" s="11">
        <v>9</v>
      </c>
      <c r="E60" s="11">
        <v>0</v>
      </c>
      <c r="F60" s="11">
        <v>4</v>
      </c>
      <c r="G60" s="40">
        <f t="shared" si="1"/>
        <v>61</v>
      </c>
      <c r="H60" s="11">
        <v>0</v>
      </c>
    </row>
    <row r="61" spans="1:8" x14ac:dyDescent="0.3">
      <c r="A61" s="11" t="s">
        <v>133</v>
      </c>
      <c r="B61" s="11">
        <v>1050</v>
      </c>
      <c r="C61" s="11">
        <v>0</v>
      </c>
      <c r="D61" s="11">
        <v>0</v>
      </c>
      <c r="E61" s="11">
        <v>0</v>
      </c>
      <c r="F61" s="11">
        <v>0</v>
      </c>
      <c r="G61" s="40">
        <f t="shared" si="1"/>
        <v>0</v>
      </c>
      <c r="H61" s="11">
        <v>0</v>
      </c>
    </row>
    <row r="62" spans="1:8" x14ac:dyDescent="0.3">
      <c r="A62" s="11" t="s">
        <v>171</v>
      </c>
      <c r="B62" s="11">
        <v>1060</v>
      </c>
      <c r="C62" s="11">
        <v>0</v>
      </c>
      <c r="D62" s="11">
        <v>0</v>
      </c>
      <c r="E62" s="11">
        <v>0</v>
      </c>
      <c r="F62" s="11">
        <v>0</v>
      </c>
      <c r="G62" s="40">
        <f t="shared" si="1"/>
        <v>0</v>
      </c>
      <c r="H62" s="11">
        <v>0</v>
      </c>
    </row>
    <row r="63" spans="1:8" x14ac:dyDescent="0.3">
      <c r="A63" s="11" t="s">
        <v>152</v>
      </c>
      <c r="B63" s="11">
        <v>1070</v>
      </c>
      <c r="C63" s="11">
        <v>0</v>
      </c>
      <c r="D63" s="11">
        <v>25</v>
      </c>
      <c r="E63" s="11">
        <v>0</v>
      </c>
      <c r="F63" s="11">
        <v>0</v>
      </c>
      <c r="G63" s="40">
        <f t="shared" si="1"/>
        <v>25</v>
      </c>
      <c r="H63" s="11">
        <v>0</v>
      </c>
    </row>
    <row r="64" spans="1:8" x14ac:dyDescent="0.3">
      <c r="A64" s="11" t="s">
        <v>55</v>
      </c>
      <c r="B64" s="11">
        <v>1080</v>
      </c>
      <c r="C64" s="11">
        <v>0</v>
      </c>
      <c r="D64" s="11">
        <v>6</v>
      </c>
      <c r="E64" s="11">
        <v>0</v>
      </c>
      <c r="F64" s="11">
        <v>0</v>
      </c>
      <c r="G64" s="40">
        <f t="shared" si="1"/>
        <v>6</v>
      </c>
      <c r="H64" s="11">
        <v>0</v>
      </c>
    </row>
    <row r="65" spans="1:8" x14ac:dyDescent="0.3">
      <c r="A65" s="11" t="s">
        <v>141</v>
      </c>
      <c r="B65" s="11">
        <v>1110</v>
      </c>
      <c r="C65" s="11">
        <v>3</v>
      </c>
      <c r="D65" s="11">
        <v>34</v>
      </c>
      <c r="E65" s="11">
        <v>4</v>
      </c>
      <c r="F65" s="11">
        <v>0</v>
      </c>
      <c r="G65" s="40">
        <f t="shared" si="1"/>
        <v>41</v>
      </c>
      <c r="H65" s="11">
        <v>1</v>
      </c>
    </row>
    <row r="66" spans="1:8" x14ac:dyDescent="0.3">
      <c r="A66" s="11" t="s">
        <v>78</v>
      </c>
      <c r="B66" s="11">
        <v>1120</v>
      </c>
      <c r="C66" s="11">
        <v>0</v>
      </c>
      <c r="D66" s="11">
        <v>0</v>
      </c>
      <c r="E66" s="11">
        <v>0</v>
      </c>
      <c r="F66" s="11">
        <v>0</v>
      </c>
      <c r="G66" s="40">
        <f t="shared" si="1"/>
        <v>0</v>
      </c>
      <c r="H66" s="11">
        <v>0</v>
      </c>
    </row>
    <row r="67" spans="1:8" x14ac:dyDescent="0.3">
      <c r="A67" s="11" t="s">
        <v>165</v>
      </c>
      <c r="B67" s="11">
        <v>1130</v>
      </c>
      <c r="C67" s="11">
        <v>0</v>
      </c>
      <c r="D67" s="11">
        <v>0</v>
      </c>
      <c r="E67" s="11">
        <v>0</v>
      </c>
      <c r="F67" s="11">
        <v>0</v>
      </c>
      <c r="G67" s="40">
        <f t="shared" si="1"/>
        <v>0</v>
      </c>
      <c r="H67" s="11">
        <v>0</v>
      </c>
    </row>
    <row r="68" spans="1:8" x14ac:dyDescent="0.3">
      <c r="A68" s="11" t="s">
        <v>105</v>
      </c>
      <c r="B68" s="11">
        <v>1140</v>
      </c>
      <c r="C68" s="11">
        <v>11</v>
      </c>
      <c r="D68" s="11">
        <v>4</v>
      </c>
      <c r="E68" s="11">
        <v>0</v>
      </c>
      <c r="F68" s="11">
        <v>1</v>
      </c>
      <c r="G68" s="40">
        <f t="shared" si="1"/>
        <v>16</v>
      </c>
      <c r="H68" s="11">
        <v>0</v>
      </c>
    </row>
    <row r="69" spans="1:8" x14ac:dyDescent="0.3">
      <c r="A69" s="11" t="s">
        <v>157</v>
      </c>
      <c r="B69" s="11">
        <v>1150</v>
      </c>
      <c r="C69" s="11">
        <v>0</v>
      </c>
      <c r="D69" s="11">
        <v>16</v>
      </c>
      <c r="E69" s="11">
        <v>0</v>
      </c>
      <c r="F69" s="11">
        <v>0</v>
      </c>
      <c r="G69" s="40">
        <f t="shared" ref="G69:G100" si="2">SUM(C69:F69)</f>
        <v>16</v>
      </c>
      <c r="H69" s="11">
        <v>0</v>
      </c>
    </row>
    <row r="70" spans="1:8" x14ac:dyDescent="0.3">
      <c r="A70" s="11" t="s">
        <v>135</v>
      </c>
      <c r="B70" s="11">
        <v>1160</v>
      </c>
      <c r="C70" s="11">
        <v>0</v>
      </c>
      <c r="D70" s="11">
        <v>5</v>
      </c>
      <c r="E70" s="11">
        <v>0</v>
      </c>
      <c r="F70" s="11">
        <v>0</v>
      </c>
      <c r="G70" s="40">
        <f t="shared" si="2"/>
        <v>5</v>
      </c>
      <c r="H70" s="11">
        <v>0</v>
      </c>
    </row>
    <row r="71" spans="1:8" x14ac:dyDescent="0.3">
      <c r="A71" s="11" t="s">
        <v>150</v>
      </c>
      <c r="B71" s="11">
        <v>1180</v>
      </c>
      <c r="C71" s="11">
        <v>0</v>
      </c>
      <c r="D71" s="11">
        <v>30</v>
      </c>
      <c r="E71" s="11">
        <v>2</v>
      </c>
      <c r="F71" s="11">
        <v>2</v>
      </c>
      <c r="G71" s="40">
        <f t="shared" si="2"/>
        <v>34</v>
      </c>
      <c r="H71" s="11">
        <v>21</v>
      </c>
    </row>
    <row r="72" spans="1:8" x14ac:dyDescent="0.3">
      <c r="A72" s="11" t="s">
        <v>51</v>
      </c>
      <c r="B72" s="11">
        <v>1195</v>
      </c>
      <c r="C72" s="11">
        <v>0</v>
      </c>
      <c r="D72" s="11">
        <v>125</v>
      </c>
      <c r="E72" s="11">
        <v>2</v>
      </c>
      <c r="F72" s="11">
        <v>6</v>
      </c>
      <c r="G72" s="40">
        <f t="shared" si="2"/>
        <v>133</v>
      </c>
      <c r="H72" s="11">
        <v>0</v>
      </c>
    </row>
    <row r="73" spans="1:8" x14ac:dyDescent="0.3">
      <c r="A73" s="11" t="s">
        <v>76</v>
      </c>
      <c r="B73" s="11">
        <v>1220</v>
      </c>
      <c r="C73" s="11">
        <v>0</v>
      </c>
      <c r="D73" s="11">
        <v>17</v>
      </c>
      <c r="E73" s="11">
        <v>0</v>
      </c>
      <c r="F73" s="11">
        <v>0</v>
      </c>
      <c r="G73" s="40">
        <f t="shared" si="2"/>
        <v>17</v>
      </c>
      <c r="H73" s="11">
        <v>4</v>
      </c>
    </row>
    <row r="74" spans="1:8" x14ac:dyDescent="0.3">
      <c r="A74" s="11" t="s">
        <v>173</v>
      </c>
      <c r="B74" s="11">
        <v>1330</v>
      </c>
      <c r="C74" s="11">
        <v>0</v>
      </c>
      <c r="D74" s="11">
        <v>0</v>
      </c>
      <c r="E74" s="11">
        <v>2</v>
      </c>
      <c r="F74" s="11">
        <v>0</v>
      </c>
      <c r="G74" s="40">
        <f t="shared" si="2"/>
        <v>2</v>
      </c>
      <c r="H74" s="11">
        <v>0</v>
      </c>
    </row>
    <row r="75" spans="1:8" x14ac:dyDescent="0.3">
      <c r="A75" s="11" t="s">
        <v>23</v>
      </c>
      <c r="B75" s="11">
        <v>1340</v>
      </c>
      <c r="C75" s="11">
        <v>0</v>
      </c>
      <c r="D75" s="11">
        <v>2</v>
      </c>
      <c r="E75" s="11">
        <v>0</v>
      </c>
      <c r="F75" s="11">
        <v>0</v>
      </c>
      <c r="G75" s="40">
        <f t="shared" si="2"/>
        <v>2</v>
      </c>
      <c r="H75" s="11">
        <v>0</v>
      </c>
    </row>
    <row r="76" spans="1:8" x14ac:dyDescent="0.3">
      <c r="A76" s="11" t="s">
        <v>21</v>
      </c>
      <c r="B76" s="11">
        <v>1350</v>
      </c>
      <c r="C76" s="11">
        <v>0</v>
      </c>
      <c r="D76" s="11">
        <v>2</v>
      </c>
      <c r="E76" s="11">
        <v>0</v>
      </c>
      <c r="F76" s="11">
        <v>1</v>
      </c>
      <c r="G76" s="40">
        <f t="shared" si="2"/>
        <v>3</v>
      </c>
      <c r="H76" s="11">
        <v>0</v>
      </c>
    </row>
    <row r="77" spans="1:8" x14ac:dyDescent="0.3">
      <c r="A77" s="11" t="s">
        <v>24</v>
      </c>
      <c r="B77" s="11">
        <v>1360</v>
      </c>
      <c r="C77" s="11">
        <v>0</v>
      </c>
      <c r="D77" s="11">
        <v>1</v>
      </c>
      <c r="E77" s="11">
        <v>0</v>
      </c>
      <c r="F77" s="11">
        <v>0</v>
      </c>
      <c r="G77" s="40">
        <f t="shared" si="2"/>
        <v>1</v>
      </c>
      <c r="H77" s="11">
        <v>1</v>
      </c>
    </row>
    <row r="78" spans="1:8" x14ac:dyDescent="0.3">
      <c r="A78" s="11" t="s">
        <v>145</v>
      </c>
      <c r="B78" s="11">
        <v>1380</v>
      </c>
      <c r="C78" s="11">
        <v>0</v>
      </c>
      <c r="D78" s="11">
        <v>0</v>
      </c>
      <c r="E78" s="11">
        <v>0</v>
      </c>
      <c r="F78" s="11">
        <v>0</v>
      </c>
      <c r="G78" s="40">
        <f t="shared" si="2"/>
        <v>0</v>
      </c>
      <c r="H78" s="11">
        <v>0</v>
      </c>
    </row>
    <row r="79" spans="1:8" x14ac:dyDescent="0.3">
      <c r="A79" s="11" t="s">
        <v>41</v>
      </c>
      <c r="B79" s="11">
        <v>1390</v>
      </c>
      <c r="C79" s="11">
        <v>0</v>
      </c>
      <c r="D79" s="11">
        <v>0</v>
      </c>
      <c r="E79" s="11">
        <v>0</v>
      </c>
      <c r="F79" s="11">
        <v>0</v>
      </c>
      <c r="G79" s="40">
        <f t="shared" si="2"/>
        <v>0</v>
      </c>
      <c r="H79" s="11">
        <v>0</v>
      </c>
    </row>
    <row r="80" spans="1:8" x14ac:dyDescent="0.3">
      <c r="A80" s="11" t="s">
        <v>120</v>
      </c>
      <c r="B80" s="11">
        <v>1400</v>
      </c>
      <c r="C80" s="11">
        <v>0</v>
      </c>
      <c r="D80" s="11">
        <v>0</v>
      </c>
      <c r="E80" s="11">
        <v>0</v>
      </c>
      <c r="F80" s="11">
        <v>0</v>
      </c>
      <c r="G80" s="40">
        <f t="shared" si="2"/>
        <v>0</v>
      </c>
      <c r="H80" s="11">
        <v>0</v>
      </c>
    </row>
    <row r="81" spans="1:8" x14ac:dyDescent="0.3">
      <c r="A81" s="11" t="s">
        <v>115</v>
      </c>
      <c r="B81" s="11">
        <v>1410</v>
      </c>
      <c r="C81" s="11">
        <v>0</v>
      </c>
      <c r="D81" s="11">
        <v>1</v>
      </c>
      <c r="E81" s="11">
        <v>0</v>
      </c>
      <c r="F81" s="11">
        <v>0</v>
      </c>
      <c r="G81" s="40">
        <f t="shared" si="2"/>
        <v>1</v>
      </c>
      <c r="H81" s="11">
        <v>1</v>
      </c>
    </row>
    <row r="82" spans="1:8" x14ac:dyDescent="0.3">
      <c r="A82" s="11" t="s">
        <v>159</v>
      </c>
      <c r="B82" s="11">
        <v>1420</v>
      </c>
      <c r="C82" s="11">
        <v>291</v>
      </c>
      <c r="D82" s="11">
        <v>1796</v>
      </c>
      <c r="E82" s="11">
        <v>64</v>
      </c>
      <c r="F82" s="11">
        <v>308</v>
      </c>
      <c r="G82" s="40">
        <f t="shared" si="2"/>
        <v>2459</v>
      </c>
      <c r="H82" s="11">
        <v>239</v>
      </c>
    </row>
    <row r="83" spans="1:8" x14ac:dyDescent="0.3">
      <c r="A83" s="11" t="s">
        <v>95</v>
      </c>
      <c r="B83" s="11">
        <v>1430</v>
      </c>
      <c r="C83" s="11">
        <v>0</v>
      </c>
      <c r="D83" s="11">
        <v>0</v>
      </c>
      <c r="E83" s="11">
        <v>0</v>
      </c>
      <c r="F83" s="11">
        <v>0</v>
      </c>
      <c r="G83" s="40">
        <f t="shared" si="2"/>
        <v>0</v>
      </c>
      <c r="H83" s="11">
        <v>0</v>
      </c>
    </row>
    <row r="84" spans="1:8" x14ac:dyDescent="0.3">
      <c r="A84" s="11" t="s">
        <v>81</v>
      </c>
      <c r="B84" s="11">
        <v>1440</v>
      </c>
      <c r="C84" s="11">
        <v>0</v>
      </c>
      <c r="D84" s="11">
        <v>0</v>
      </c>
      <c r="E84" s="11">
        <v>0</v>
      </c>
      <c r="F84" s="11">
        <v>0</v>
      </c>
      <c r="G84" s="40">
        <f t="shared" si="2"/>
        <v>0</v>
      </c>
      <c r="H84" s="11">
        <v>0</v>
      </c>
    </row>
    <row r="85" spans="1:8" x14ac:dyDescent="0.3">
      <c r="A85" s="11" t="s">
        <v>38</v>
      </c>
      <c r="B85" s="11">
        <v>1450</v>
      </c>
      <c r="C85" s="11">
        <v>1</v>
      </c>
      <c r="D85" s="11">
        <v>3</v>
      </c>
      <c r="E85" s="11">
        <v>0</v>
      </c>
      <c r="F85" s="11">
        <v>0</v>
      </c>
      <c r="G85" s="40">
        <f t="shared" si="2"/>
        <v>4</v>
      </c>
      <c r="H85" s="11">
        <v>0</v>
      </c>
    </row>
    <row r="86" spans="1:8" x14ac:dyDescent="0.3">
      <c r="A86" s="11" t="s">
        <v>158</v>
      </c>
      <c r="B86" s="11">
        <v>1460</v>
      </c>
      <c r="C86" s="11">
        <v>0</v>
      </c>
      <c r="D86" s="11">
        <v>0</v>
      </c>
      <c r="E86" s="11">
        <v>0</v>
      </c>
      <c r="F86" s="11">
        <v>0</v>
      </c>
      <c r="G86" s="40">
        <f t="shared" si="2"/>
        <v>0</v>
      </c>
      <c r="H86" s="11">
        <v>0</v>
      </c>
    </row>
    <row r="87" spans="1:8" x14ac:dyDescent="0.3">
      <c r="A87" s="11" t="s">
        <v>11</v>
      </c>
      <c r="B87" s="11">
        <v>1480</v>
      </c>
      <c r="C87" s="11">
        <v>0</v>
      </c>
      <c r="D87" s="11">
        <v>3</v>
      </c>
      <c r="E87" s="11">
        <v>0</v>
      </c>
      <c r="F87" s="11">
        <v>0</v>
      </c>
      <c r="G87" s="40">
        <f t="shared" si="2"/>
        <v>3</v>
      </c>
      <c r="H87" s="11">
        <v>0</v>
      </c>
    </row>
    <row r="88" spans="1:8" x14ac:dyDescent="0.3">
      <c r="A88" s="11" t="s">
        <v>89</v>
      </c>
      <c r="B88" s="11">
        <v>1490</v>
      </c>
      <c r="C88" s="11">
        <v>0</v>
      </c>
      <c r="D88" s="11">
        <v>5</v>
      </c>
      <c r="E88" s="11">
        <v>0</v>
      </c>
      <c r="F88" s="11">
        <v>0</v>
      </c>
      <c r="G88" s="40">
        <f t="shared" si="2"/>
        <v>5</v>
      </c>
      <c r="H88" s="11">
        <v>1</v>
      </c>
    </row>
    <row r="89" spans="1:8" x14ac:dyDescent="0.3">
      <c r="A89" s="11" t="s">
        <v>26</v>
      </c>
      <c r="B89" s="11">
        <v>1500</v>
      </c>
      <c r="C89" s="11">
        <v>0</v>
      </c>
      <c r="D89" s="11">
        <v>15</v>
      </c>
      <c r="E89" s="11">
        <v>7</v>
      </c>
      <c r="F89" s="11">
        <v>9</v>
      </c>
      <c r="G89" s="40">
        <f t="shared" si="2"/>
        <v>31</v>
      </c>
      <c r="H89" s="11">
        <v>0</v>
      </c>
    </row>
    <row r="90" spans="1:8" x14ac:dyDescent="0.3">
      <c r="A90" s="11" t="s">
        <v>136</v>
      </c>
      <c r="B90" s="11">
        <v>1510</v>
      </c>
      <c r="C90" s="11">
        <v>0</v>
      </c>
      <c r="D90" s="11">
        <v>2</v>
      </c>
      <c r="E90" s="11">
        <v>2</v>
      </c>
      <c r="F90" s="11">
        <v>0</v>
      </c>
      <c r="G90" s="40">
        <f t="shared" si="2"/>
        <v>4</v>
      </c>
      <c r="H90" s="11">
        <v>0</v>
      </c>
    </row>
    <row r="91" spans="1:8" x14ac:dyDescent="0.3">
      <c r="A91" s="11" t="s">
        <v>35</v>
      </c>
      <c r="B91" s="11">
        <v>1520</v>
      </c>
      <c r="C91" s="11">
        <v>9</v>
      </c>
      <c r="D91" s="11">
        <v>18</v>
      </c>
      <c r="E91" s="11">
        <v>1</v>
      </c>
      <c r="F91" s="11">
        <v>6</v>
      </c>
      <c r="G91" s="40">
        <f t="shared" si="2"/>
        <v>34</v>
      </c>
      <c r="H91" s="11">
        <v>1</v>
      </c>
    </row>
    <row r="92" spans="1:8" x14ac:dyDescent="0.3">
      <c r="A92" s="11" t="s">
        <v>132</v>
      </c>
      <c r="B92" s="11">
        <v>1530</v>
      </c>
      <c r="C92" s="11">
        <v>0</v>
      </c>
      <c r="D92" s="11">
        <v>5</v>
      </c>
      <c r="E92" s="11">
        <v>0</v>
      </c>
      <c r="F92" s="11">
        <v>0</v>
      </c>
      <c r="G92" s="40">
        <f t="shared" si="2"/>
        <v>5</v>
      </c>
      <c r="H92" s="11">
        <v>0</v>
      </c>
    </row>
    <row r="93" spans="1:8" x14ac:dyDescent="0.3">
      <c r="A93" s="11" t="s">
        <v>82</v>
      </c>
      <c r="B93" s="11">
        <v>1540</v>
      </c>
      <c r="C93" s="11">
        <v>0</v>
      </c>
      <c r="D93" s="11">
        <v>5</v>
      </c>
      <c r="E93" s="11">
        <v>1</v>
      </c>
      <c r="F93" s="11">
        <v>0</v>
      </c>
      <c r="G93" s="40">
        <f t="shared" si="2"/>
        <v>6</v>
      </c>
      <c r="H93" s="11">
        <v>0</v>
      </c>
    </row>
    <row r="94" spans="1:8" x14ac:dyDescent="0.3">
      <c r="A94" s="11" t="s">
        <v>74</v>
      </c>
      <c r="B94" s="11">
        <v>1550</v>
      </c>
      <c r="C94" s="11">
        <v>122</v>
      </c>
      <c r="D94" s="11">
        <v>918</v>
      </c>
      <c r="E94" s="11">
        <v>22</v>
      </c>
      <c r="F94" s="11">
        <v>80</v>
      </c>
      <c r="G94" s="40">
        <f t="shared" si="2"/>
        <v>1142</v>
      </c>
      <c r="H94" s="11">
        <v>194</v>
      </c>
    </row>
    <row r="95" spans="1:8" x14ac:dyDescent="0.3">
      <c r="A95" s="11" t="s">
        <v>108</v>
      </c>
      <c r="B95" s="11">
        <v>1560</v>
      </c>
      <c r="C95" s="11">
        <v>52</v>
      </c>
      <c r="D95" s="11">
        <v>480</v>
      </c>
      <c r="E95" s="11">
        <v>38</v>
      </c>
      <c r="F95" s="11">
        <v>54</v>
      </c>
      <c r="G95" s="40">
        <f t="shared" si="2"/>
        <v>624</v>
      </c>
      <c r="H95" s="11">
        <v>46</v>
      </c>
    </row>
    <row r="96" spans="1:8" x14ac:dyDescent="0.3">
      <c r="A96" s="11" t="s">
        <v>175</v>
      </c>
      <c r="B96" s="11">
        <v>1570</v>
      </c>
      <c r="C96" s="11">
        <v>1</v>
      </c>
      <c r="D96" s="11">
        <v>0</v>
      </c>
      <c r="E96" s="11">
        <v>0</v>
      </c>
      <c r="F96" s="11">
        <v>2</v>
      </c>
      <c r="G96" s="40">
        <f t="shared" si="2"/>
        <v>3</v>
      </c>
      <c r="H96" s="11">
        <v>0</v>
      </c>
    </row>
    <row r="97" spans="1:8" x14ac:dyDescent="0.3">
      <c r="A97" s="11" t="s">
        <v>178</v>
      </c>
      <c r="B97" s="11">
        <v>1580</v>
      </c>
      <c r="C97" s="11">
        <v>2</v>
      </c>
      <c r="D97" s="11">
        <v>2</v>
      </c>
      <c r="E97" s="11">
        <v>0</v>
      </c>
      <c r="F97" s="11">
        <v>0</v>
      </c>
      <c r="G97" s="40">
        <f t="shared" si="2"/>
        <v>4</v>
      </c>
      <c r="H97" s="11">
        <v>0</v>
      </c>
    </row>
    <row r="98" spans="1:8" x14ac:dyDescent="0.3">
      <c r="A98" s="11" t="s">
        <v>168</v>
      </c>
      <c r="B98" s="11">
        <v>1590</v>
      </c>
      <c r="C98" s="11">
        <v>0</v>
      </c>
      <c r="D98" s="11">
        <v>0</v>
      </c>
      <c r="E98" s="11">
        <v>0</v>
      </c>
      <c r="F98" s="11">
        <v>0</v>
      </c>
      <c r="G98" s="40">
        <f t="shared" si="2"/>
        <v>0</v>
      </c>
      <c r="H98" s="11">
        <v>0</v>
      </c>
    </row>
    <row r="99" spans="1:8" x14ac:dyDescent="0.3">
      <c r="A99" s="11" t="s">
        <v>170</v>
      </c>
      <c r="B99" s="11">
        <v>1600</v>
      </c>
      <c r="C99" s="11">
        <v>0</v>
      </c>
      <c r="D99" s="11">
        <v>0</v>
      </c>
      <c r="E99" s="11">
        <v>0</v>
      </c>
      <c r="F99" s="11">
        <v>0</v>
      </c>
      <c r="G99" s="40">
        <f t="shared" si="2"/>
        <v>0</v>
      </c>
      <c r="H99" s="11">
        <v>0</v>
      </c>
    </row>
    <row r="100" spans="1:8" x14ac:dyDescent="0.3">
      <c r="A100" s="11" t="s">
        <v>162</v>
      </c>
      <c r="B100" s="11">
        <v>1620</v>
      </c>
      <c r="C100" s="11">
        <v>0</v>
      </c>
      <c r="D100" s="11">
        <v>0</v>
      </c>
      <c r="E100" s="11">
        <v>0</v>
      </c>
      <c r="F100" s="11">
        <v>0</v>
      </c>
      <c r="G100" s="40">
        <f t="shared" si="2"/>
        <v>0</v>
      </c>
      <c r="H100" s="11">
        <v>0</v>
      </c>
    </row>
    <row r="101" spans="1:8" x14ac:dyDescent="0.3">
      <c r="A101" s="11" t="s">
        <v>188</v>
      </c>
      <c r="B101" s="11">
        <v>1750</v>
      </c>
      <c r="C101" s="4">
        <v>0</v>
      </c>
      <c r="D101" s="4">
        <v>0</v>
      </c>
      <c r="E101" s="4">
        <v>0</v>
      </c>
      <c r="F101" s="4">
        <v>0</v>
      </c>
      <c r="G101" s="40">
        <f t="shared" ref="G101:G132" si="3">SUM(C101:F101)</f>
        <v>0</v>
      </c>
      <c r="H101" s="4">
        <v>0</v>
      </c>
    </row>
    <row r="102" spans="1:8" x14ac:dyDescent="0.3">
      <c r="A102" s="11" t="s">
        <v>16</v>
      </c>
      <c r="B102" s="11">
        <v>1760</v>
      </c>
      <c r="C102" s="11">
        <v>0</v>
      </c>
      <c r="D102" s="11">
        <v>0</v>
      </c>
      <c r="E102" s="11">
        <v>0</v>
      </c>
      <c r="F102" s="11">
        <v>0</v>
      </c>
      <c r="G102" s="40">
        <f t="shared" si="3"/>
        <v>0</v>
      </c>
      <c r="H102" s="11">
        <v>0</v>
      </c>
    </row>
    <row r="103" spans="1:8" x14ac:dyDescent="0.3">
      <c r="A103" s="11" t="s">
        <v>0</v>
      </c>
      <c r="B103" s="11">
        <v>1780</v>
      </c>
      <c r="C103" s="11">
        <v>0</v>
      </c>
      <c r="D103" s="11">
        <v>2</v>
      </c>
      <c r="E103" s="11">
        <v>0</v>
      </c>
      <c r="F103" s="11">
        <v>0</v>
      </c>
      <c r="G103" s="40">
        <f t="shared" si="3"/>
        <v>2</v>
      </c>
      <c r="H103" s="11">
        <v>0</v>
      </c>
    </row>
    <row r="104" spans="1:8" x14ac:dyDescent="0.3">
      <c r="A104" s="11" t="s">
        <v>45</v>
      </c>
      <c r="B104" s="11">
        <v>1790</v>
      </c>
      <c r="C104" s="11">
        <v>0</v>
      </c>
      <c r="D104" s="11">
        <v>5</v>
      </c>
      <c r="E104" s="11">
        <v>0</v>
      </c>
      <c r="F104" s="11">
        <v>2</v>
      </c>
      <c r="G104" s="40">
        <f t="shared" si="3"/>
        <v>7</v>
      </c>
      <c r="H104" s="11">
        <v>1</v>
      </c>
    </row>
    <row r="105" spans="1:8" x14ac:dyDescent="0.3">
      <c r="A105" s="11" t="s">
        <v>149</v>
      </c>
      <c r="B105" s="11">
        <v>1810</v>
      </c>
      <c r="C105" s="11">
        <v>0</v>
      </c>
      <c r="D105" s="11">
        <v>0</v>
      </c>
      <c r="E105" s="11">
        <v>0</v>
      </c>
      <c r="F105" s="11">
        <v>0</v>
      </c>
      <c r="G105" s="40">
        <f t="shared" si="3"/>
        <v>0</v>
      </c>
      <c r="H105" s="11">
        <v>0</v>
      </c>
    </row>
    <row r="106" spans="1:8" x14ac:dyDescent="0.3">
      <c r="A106" s="11" t="s">
        <v>174</v>
      </c>
      <c r="B106" s="11">
        <v>1828</v>
      </c>
      <c r="C106" s="11">
        <v>5</v>
      </c>
      <c r="D106" s="11">
        <v>18</v>
      </c>
      <c r="E106" s="11">
        <v>0</v>
      </c>
      <c r="F106" s="11">
        <v>1</v>
      </c>
      <c r="G106" s="40">
        <f t="shared" si="3"/>
        <v>24</v>
      </c>
      <c r="H106" s="11">
        <v>0</v>
      </c>
    </row>
    <row r="107" spans="1:8" x14ac:dyDescent="0.3">
      <c r="A107" s="11" t="s">
        <v>130</v>
      </c>
      <c r="B107" s="11">
        <v>1850</v>
      </c>
      <c r="C107" s="11">
        <v>0</v>
      </c>
      <c r="D107" s="11">
        <v>0</v>
      </c>
      <c r="E107" s="11">
        <v>0</v>
      </c>
      <c r="F107" s="11">
        <v>0</v>
      </c>
      <c r="G107" s="40">
        <f t="shared" si="3"/>
        <v>0</v>
      </c>
      <c r="H107" s="11">
        <v>0</v>
      </c>
    </row>
    <row r="108" spans="1:8" x14ac:dyDescent="0.3">
      <c r="A108" s="11" t="s">
        <v>44</v>
      </c>
      <c r="B108" s="11">
        <v>1860</v>
      </c>
      <c r="C108" s="11">
        <v>0</v>
      </c>
      <c r="D108" s="11">
        <v>0</v>
      </c>
      <c r="E108" s="11">
        <v>0</v>
      </c>
      <c r="F108" s="11">
        <v>0</v>
      </c>
      <c r="G108" s="40">
        <f t="shared" si="3"/>
        <v>0</v>
      </c>
      <c r="H108" s="11">
        <v>0</v>
      </c>
    </row>
    <row r="109" spans="1:8" x14ac:dyDescent="0.3">
      <c r="A109" s="11" t="s">
        <v>12</v>
      </c>
      <c r="B109" s="11">
        <v>1870</v>
      </c>
      <c r="C109" s="11">
        <v>0</v>
      </c>
      <c r="D109" s="11">
        <v>0</v>
      </c>
      <c r="E109" s="11">
        <v>0</v>
      </c>
      <c r="F109" s="11">
        <v>0</v>
      </c>
      <c r="G109" s="40">
        <f t="shared" si="3"/>
        <v>0</v>
      </c>
      <c r="H109" s="11">
        <v>0</v>
      </c>
    </row>
    <row r="110" spans="1:8" x14ac:dyDescent="0.3">
      <c r="A110" s="11" t="s">
        <v>29</v>
      </c>
      <c r="B110" s="11">
        <v>1980</v>
      </c>
      <c r="C110" s="11">
        <v>0</v>
      </c>
      <c r="D110" s="11">
        <v>1</v>
      </c>
      <c r="E110" s="11">
        <v>0</v>
      </c>
      <c r="F110" s="11">
        <v>0</v>
      </c>
      <c r="G110" s="40">
        <f t="shared" si="3"/>
        <v>1</v>
      </c>
      <c r="H110" s="11">
        <v>1</v>
      </c>
    </row>
    <row r="111" spans="1:8" x14ac:dyDescent="0.3">
      <c r="A111" s="11" t="s">
        <v>70</v>
      </c>
      <c r="B111" s="11">
        <v>1990</v>
      </c>
      <c r="C111" s="11">
        <v>0</v>
      </c>
      <c r="D111" s="11">
        <v>0</v>
      </c>
      <c r="E111" s="11">
        <v>0</v>
      </c>
      <c r="F111" s="11">
        <v>0</v>
      </c>
      <c r="G111" s="40">
        <f t="shared" si="3"/>
        <v>0</v>
      </c>
      <c r="H111" s="11">
        <v>0</v>
      </c>
    </row>
    <row r="112" spans="1:8" x14ac:dyDescent="0.3">
      <c r="A112" s="11" t="s">
        <v>25</v>
      </c>
      <c r="B112" s="11">
        <v>2000</v>
      </c>
      <c r="C112" s="11">
        <v>78</v>
      </c>
      <c r="D112" s="11">
        <v>292</v>
      </c>
      <c r="E112" s="11">
        <v>10</v>
      </c>
      <c r="F112" s="11">
        <v>8</v>
      </c>
      <c r="G112" s="40">
        <f t="shared" si="3"/>
        <v>388</v>
      </c>
      <c r="H112" s="11">
        <v>89</v>
      </c>
    </row>
    <row r="113" spans="1:8" x14ac:dyDescent="0.3">
      <c r="A113" s="11" t="s">
        <v>62</v>
      </c>
      <c r="B113" s="11">
        <v>2010</v>
      </c>
      <c r="C113" s="11">
        <v>0</v>
      </c>
      <c r="D113" s="11">
        <v>1</v>
      </c>
      <c r="E113" s="11">
        <v>0</v>
      </c>
      <c r="F113" s="11">
        <v>0</v>
      </c>
      <c r="G113" s="40">
        <f t="shared" si="3"/>
        <v>1</v>
      </c>
      <c r="H113" s="11">
        <v>0</v>
      </c>
    </row>
    <row r="114" spans="1:8" x14ac:dyDescent="0.3">
      <c r="A114" s="11" t="s">
        <v>63</v>
      </c>
      <c r="B114" s="11">
        <v>2020</v>
      </c>
      <c r="C114" s="11">
        <v>4</v>
      </c>
      <c r="D114" s="11">
        <v>12</v>
      </c>
      <c r="E114" s="11">
        <v>0</v>
      </c>
      <c r="F114" s="11">
        <v>0</v>
      </c>
      <c r="G114" s="40">
        <f t="shared" si="3"/>
        <v>16</v>
      </c>
      <c r="H114" s="11">
        <v>0</v>
      </c>
    </row>
    <row r="115" spans="1:8" x14ac:dyDescent="0.3">
      <c r="A115" s="11" t="s">
        <v>92</v>
      </c>
      <c r="B115" s="11">
        <v>2035</v>
      </c>
      <c r="C115" s="11">
        <v>0</v>
      </c>
      <c r="D115" s="11">
        <v>0</v>
      </c>
      <c r="E115" s="11">
        <v>0</v>
      </c>
      <c r="F115" s="11">
        <v>0</v>
      </c>
      <c r="G115" s="40">
        <f t="shared" si="3"/>
        <v>0</v>
      </c>
      <c r="H115" s="11">
        <v>0</v>
      </c>
    </row>
    <row r="116" spans="1:8" x14ac:dyDescent="0.3">
      <c r="A116" s="11" t="s">
        <v>91</v>
      </c>
      <c r="B116" s="11">
        <v>2055</v>
      </c>
      <c r="C116" s="11">
        <v>0</v>
      </c>
      <c r="D116" s="11">
        <v>10</v>
      </c>
      <c r="E116" s="11">
        <v>0</v>
      </c>
      <c r="F116" s="11">
        <v>3</v>
      </c>
      <c r="G116" s="40">
        <f t="shared" si="3"/>
        <v>13</v>
      </c>
      <c r="H116" s="11">
        <v>1</v>
      </c>
    </row>
    <row r="117" spans="1:8" x14ac:dyDescent="0.3">
      <c r="A117" s="11" t="s">
        <v>167</v>
      </c>
      <c r="B117" s="11">
        <v>2070</v>
      </c>
      <c r="C117" s="11">
        <v>0</v>
      </c>
      <c r="D117" s="11">
        <v>10</v>
      </c>
      <c r="E117" s="11">
        <v>0</v>
      </c>
      <c r="F117" s="11">
        <v>0</v>
      </c>
      <c r="G117" s="40">
        <f t="shared" si="3"/>
        <v>10</v>
      </c>
      <c r="H117" s="11">
        <v>0</v>
      </c>
    </row>
    <row r="118" spans="1:8" x14ac:dyDescent="0.3">
      <c r="A118" s="11" t="s">
        <v>28</v>
      </c>
      <c r="B118" s="11">
        <v>2180</v>
      </c>
      <c r="C118" s="11">
        <v>37</v>
      </c>
      <c r="D118" s="11">
        <v>231</v>
      </c>
      <c r="E118" s="11">
        <v>13</v>
      </c>
      <c r="F118" s="11">
        <v>26</v>
      </c>
      <c r="G118" s="40">
        <f t="shared" si="3"/>
        <v>307</v>
      </c>
      <c r="H118" s="11">
        <v>29</v>
      </c>
    </row>
    <row r="119" spans="1:8" x14ac:dyDescent="0.3">
      <c r="A119" s="11" t="s">
        <v>65</v>
      </c>
      <c r="B119" s="11">
        <v>2190</v>
      </c>
      <c r="C119" s="11">
        <v>0</v>
      </c>
      <c r="D119" s="11">
        <v>0</v>
      </c>
      <c r="E119" s="11">
        <v>0</v>
      </c>
      <c r="F119" s="11">
        <v>0</v>
      </c>
      <c r="G119" s="40">
        <f t="shared" si="3"/>
        <v>0</v>
      </c>
      <c r="H119" s="11">
        <v>0</v>
      </c>
    </row>
    <row r="120" spans="1:8" x14ac:dyDescent="0.3">
      <c r="A120" s="11" t="s">
        <v>123</v>
      </c>
      <c r="B120" s="11">
        <v>2395</v>
      </c>
      <c r="C120" s="11">
        <v>3</v>
      </c>
      <c r="D120" s="11">
        <v>56</v>
      </c>
      <c r="E120" s="11">
        <v>1</v>
      </c>
      <c r="F120" s="11">
        <v>1</v>
      </c>
      <c r="G120" s="40">
        <f t="shared" si="3"/>
        <v>61</v>
      </c>
      <c r="H120" s="11">
        <v>8</v>
      </c>
    </row>
    <row r="121" spans="1:8" x14ac:dyDescent="0.3">
      <c r="A121" s="11" t="s">
        <v>75</v>
      </c>
      <c r="B121" s="11">
        <v>2405</v>
      </c>
      <c r="C121" s="11">
        <v>16</v>
      </c>
      <c r="D121" s="11">
        <v>301</v>
      </c>
      <c r="E121" s="11">
        <v>5</v>
      </c>
      <c r="F121" s="11">
        <v>11</v>
      </c>
      <c r="G121" s="40">
        <f t="shared" si="3"/>
        <v>333</v>
      </c>
      <c r="H121" s="11">
        <v>21</v>
      </c>
    </row>
    <row r="122" spans="1:8" x14ac:dyDescent="0.3">
      <c r="A122" s="11" t="s">
        <v>9</v>
      </c>
      <c r="B122" s="11">
        <v>2505</v>
      </c>
      <c r="C122" s="11">
        <v>1</v>
      </c>
      <c r="D122" s="11">
        <v>6</v>
      </c>
      <c r="E122" s="11">
        <v>0</v>
      </c>
      <c r="F122" s="11">
        <v>0</v>
      </c>
      <c r="G122" s="40">
        <f t="shared" si="3"/>
        <v>7</v>
      </c>
      <c r="H122" s="11">
        <v>0</v>
      </c>
    </row>
    <row r="123" spans="1:8" x14ac:dyDescent="0.3">
      <c r="A123" s="11" t="s">
        <v>42</v>
      </c>
      <c r="B123" s="11">
        <v>2515</v>
      </c>
      <c r="C123" s="11">
        <v>8</v>
      </c>
      <c r="D123" s="11">
        <v>1</v>
      </c>
      <c r="E123" s="11">
        <v>0</v>
      </c>
      <c r="F123" s="11">
        <v>0</v>
      </c>
      <c r="G123" s="40">
        <f t="shared" si="3"/>
        <v>9</v>
      </c>
      <c r="H123" s="11">
        <v>9</v>
      </c>
    </row>
    <row r="124" spans="1:8" x14ac:dyDescent="0.3">
      <c r="A124" s="11" t="s">
        <v>32</v>
      </c>
      <c r="B124" s="11">
        <v>2520</v>
      </c>
      <c r="C124" s="11">
        <v>0</v>
      </c>
      <c r="D124" s="11">
        <v>3</v>
      </c>
      <c r="E124" s="11">
        <v>0</v>
      </c>
      <c r="F124" s="11">
        <v>0</v>
      </c>
      <c r="G124" s="40">
        <f t="shared" si="3"/>
        <v>3</v>
      </c>
      <c r="H124" s="11">
        <v>0</v>
      </c>
    </row>
    <row r="125" spans="1:8" x14ac:dyDescent="0.3">
      <c r="A125" s="11" t="s">
        <v>107</v>
      </c>
      <c r="B125" s="11">
        <v>2530</v>
      </c>
      <c r="C125" s="11">
        <v>0</v>
      </c>
      <c r="D125" s="11">
        <v>0</v>
      </c>
      <c r="E125" s="11">
        <v>0</v>
      </c>
      <c r="F125" s="11">
        <v>0</v>
      </c>
      <c r="G125" s="40">
        <f t="shared" si="3"/>
        <v>0</v>
      </c>
      <c r="H125" s="11">
        <v>0</v>
      </c>
    </row>
    <row r="126" spans="1:8" x14ac:dyDescent="0.3">
      <c r="A126" s="11" t="s">
        <v>36</v>
      </c>
      <c r="B126" s="11">
        <v>2535</v>
      </c>
      <c r="C126" s="11">
        <v>0</v>
      </c>
      <c r="D126" s="11">
        <v>0</v>
      </c>
      <c r="E126" s="11">
        <v>0</v>
      </c>
      <c r="F126" s="11">
        <v>0</v>
      </c>
      <c r="G126" s="40">
        <f t="shared" si="3"/>
        <v>0</v>
      </c>
      <c r="H126" s="11">
        <v>0</v>
      </c>
    </row>
    <row r="127" spans="1:8" x14ac:dyDescent="0.3">
      <c r="A127" s="11" t="s">
        <v>10</v>
      </c>
      <c r="B127" s="11">
        <v>2540</v>
      </c>
      <c r="C127" s="11">
        <v>0</v>
      </c>
      <c r="D127" s="11">
        <v>0</v>
      </c>
      <c r="E127" s="11">
        <v>0</v>
      </c>
      <c r="F127" s="11">
        <v>0</v>
      </c>
      <c r="G127" s="40">
        <f t="shared" si="3"/>
        <v>0</v>
      </c>
      <c r="H127" s="11">
        <v>0</v>
      </c>
    </row>
    <row r="128" spans="1:8" x14ac:dyDescent="0.3">
      <c r="A128" s="11" t="s">
        <v>79</v>
      </c>
      <c r="B128" s="11">
        <v>2560</v>
      </c>
      <c r="C128" s="11">
        <v>0</v>
      </c>
      <c r="D128" s="11">
        <v>0</v>
      </c>
      <c r="E128" s="11">
        <v>0</v>
      </c>
      <c r="F128" s="11">
        <v>0</v>
      </c>
      <c r="G128" s="40">
        <f t="shared" si="3"/>
        <v>0</v>
      </c>
      <c r="H128" s="11">
        <v>0</v>
      </c>
    </row>
    <row r="129" spans="1:8" x14ac:dyDescent="0.3">
      <c r="A129" s="11" t="s">
        <v>43</v>
      </c>
      <c r="B129" s="11">
        <v>2570</v>
      </c>
      <c r="C129" s="11">
        <v>0</v>
      </c>
      <c r="D129" s="11">
        <v>0</v>
      </c>
      <c r="E129" s="11">
        <v>0</v>
      </c>
      <c r="F129" s="11">
        <v>0</v>
      </c>
      <c r="G129" s="40">
        <f t="shared" si="3"/>
        <v>0</v>
      </c>
      <c r="H129" s="11">
        <v>0</v>
      </c>
    </row>
    <row r="130" spans="1:8" x14ac:dyDescent="0.3">
      <c r="A130" s="11" t="s">
        <v>134</v>
      </c>
      <c r="B130" s="11">
        <v>2580</v>
      </c>
      <c r="C130" s="11">
        <v>0</v>
      </c>
      <c r="D130" s="11">
        <v>0</v>
      </c>
      <c r="E130" s="11">
        <v>0</v>
      </c>
      <c r="F130" s="11">
        <v>0</v>
      </c>
      <c r="G130" s="40">
        <f t="shared" si="3"/>
        <v>0</v>
      </c>
      <c r="H130" s="11">
        <v>0</v>
      </c>
    </row>
    <row r="131" spans="1:8" x14ac:dyDescent="0.3">
      <c r="A131" s="11" t="s">
        <v>52</v>
      </c>
      <c r="B131" s="11">
        <v>2590</v>
      </c>
      <c r="C131" s="11">
        <v>0</v>
      </c>
      <c r="D131" s="11">
        <v>6</v>
      </c>
      <c r="E131" s="11">
        <v>0</v>
      </c>
      <c r="F131" s="11">
        <v>0</v>
      </c>
      <c r="G131" s="40">
        <f t="shared" si="3"/>
        <v>6</v>
      </c>
      <c r="H131" s="11">
        <v>0</v>
      </c>
    </row>
    <row r="132" spans="1:8" x14ac:dyDescent="0.3">
      <c r="A132" s="11" t="s">
        <v>99</v>
      </c>
      <c r="B132" s="11">
        <v>2600</v>
      </c>
      <c r="C132" s="11">
        <v>0</v>
      </c>
      <c r="D132" s="11">
        <v>11</v>
      </c>
      <c r="E132" s="11"/>
      <c r="F132" s="11">
        <v>0</v>
      </c>
      <c r="G132" s="40">
        <f t="shared" si="3"/>
        <v>11</v>
      </c>
      <c r="H132" s="11">
        <v>2</v>
      </c>
    </row>
    <row r="133" spans="1:8" x14ac:dyDescent="0.3">
      <c r="A133" s="11" t="s">
        <v>138</v>
      </c>
      <c r="B133" s="11">
        <v>2610</v>
      </c>
      <c r="C133" s="11">
        <v>0</v>
      </c>
      <c r="D133" s="11">
        <v>0</v>
      </c>
      <c r="E133" s="11">
        <v>0</v>
      </c>
      <c r="F133" s="11">
        <v>0</v>
      </c>
      <c r="G133" s="40">
        <f t="shared" ref="G133:G164" si="4">SUM(C133:F133)</f>
        <v>0</v>
      </c>
      <c r="H133" s="11">
        <v>0</v>
      </c>
    </row>
    <row r="134" spans="1:8" x14ac:dyDescent="0.3">
      <c r="A134" s="11" t="s">
        <v>124</v>
      </c>
      <c r="B134" s="11">
        <v>2620</v>
      </c>
      <c r="C134" s="11">
        <v>0</v>
      </c>
      <c r="D134" s="11">
        <v>13</v>
      </c>
      <c r="E134" s="11">
        <v>0</v>
      </c>
      <c r="F134" s="11">
        <v>0</v>
      </c>
      <c r="G134" s="40">
        <f t="shared" si="4"/>
        <v>13</v>
      </c>
      <c r="H134" s="11">
        <v>0</v>
      </c>
    </row>
    <row r="135" spans="1:8" x14ac:dyDescent="0.3">
      <c r="A135" s="11" t="s">
        <v>88</v>
      </c>
      <c r="B135" s="11">
        <v>2630</v>
      </c>
      <c r="C135" s="11">
        <v>0</v>
      </c>
      <c r="D135" s="11">
        <v>0</v>
      </c>
      <c r="E135" s="11">
        <v>0</v>
      </c>
      <c r="F135" s="11">
        <v>0</v>
      </c>
      <c r="G135" s="40">
        <f t="shared" si="4"/>
        <v>0</v>
      </c>
      <c r="H135" s="11">
        <v>0</v>
      </c>
    </row>
    <row r="136" spans="1:8" x14ac:dyDescent="0.3">
      <c r="A136" s="11" t="s">
        <v>67</v>
      </c>
      <c r="B136" s="11">
        <v>2640</v>
      </c>
      <c r="C136" s="11">
        <v>0</v>
      </c>
      <c r="D136" s="11">
        <v>1</v>
      </c>
      <c r="E136" s="11">
        <v>0</v>
      </c>
      <c r="F136" s="11">
        <v>0</v>
      </c>
      <c r="G136" s="40">
        <f t="shared" si="4"/>
        <v>1</v>
      </c>
      <c r="H136" s="11">
        <v>1</v>
      </c>
    </row>
    <row r="137" spans="1:8" x14ac:dyDescent="0.3">
      <c r="A137" s="11" t="s">
        <v>154</v>
      </c>
      <c r="B137" s="11">
        <v>2650</v>
      </c>
      <c r="C137" s="11">
        <v>0</v>
      </c>
      <c r="D137" s="11">
        <v>0</v>
      </c>
      <c r="E137" s="11">
        <v>0</v>
      </c>
      <c r="F137" s="11">
        <v>0</v>
      </c>
      <c r="G137" s="40">
        <f t="shared" si="4"/>
        <v>0</v>
      </c>
      <c r="H137" s="11">
        <v>0</v>
      </c>
    </row>
    <row r="138" spans="1:8" x14ac:dyDescent="0.3">
      <c r="A138" s="11" t="s">
        <v>80</v>
      </c>
      <c r="B138" s="11">
        <v>2660</v>
      </c>
      <c r="C138" s="11">
        <v>0</v>
      </c>
      <c r="D138" s="11">
        <v>0</v>
      </c>
      <c r="E138" s="11">
        <v>0</v>
      </c>
      <c r="F138" s="11">
        <v>0</v>
      </c>
      <c r="G138" s="40">
        <f t="shared" si="4"/>
        <v>0</v>
      </c>
      <c r="H138" s="11">
        <v>0</v>
      </c>
    </row>
    <row r="139" spans="1:8" x14ac:dyDescent="0.3">
      <c r="A139" s="11" t="s">
        <v>19</v>
      </c>
      <c r="B139" s="11">
        <v>2670</v>
      </c>
      <c r="C139" s="11">
        <v>0</v>
      </c>
      <c r="D139" s="11">
        <v>0</v>
      </c>
      <c r="E139" s="11">
        <v>0</v>
      </c>
      <c r="F139" s="11">
        <v>0</v>
      </c>
      <c r="G139" s="40">
        <f t="shared" si="4"/>
        <v>0</v>
      </c>
      <c r="H139" s="11">
        <v>0</v>
      </c>
    </row>
    <row r="140" spans="1:8" x14ac:dyDescent="0.3">
      <c r="A140" s="11" t="s">
        <v>114</v>
      </c>
      <c r="B140" s="11">
        <v>2680</v>
      </c>
      <c r="C140" s="11">
        <v>0</v>
      </c>
      <c r="D140" s="11">
        <v>0</v>
      </c>
      <c r="E140" s="11">
        <v>0</v>
      </c>
      <c r="F140" s="11">
        <v>0</v>
      </c>
      <c r="G140" s="40">
        <f t="shared" si="4"/>
        <v>0</v>
      </c>
      <c r="H140" s="11">
        <v>0</v>
      </c>
    </row>
    <row r="141" spans="1:8" x14ac:dyDescent="0.3">
      <c r="A141" s="11" t="s">
        <v>117</v>
      </c>
      <c r="B141" s="11">
        <v>2690</v>
      </c>
      <c r="C141" s="11">
        <v>22</v>
      </c>
      <c r="D141" s="11">
        <v>1182</v>
      </c>
      <c r="E141" s="11">
        <v>1</v>
      </c>
      <c r="F141" s="11">
        <v>22</v>
      </c>
      <c r="G141" s="40">
        <f t="shared" si="4"/>
        <v>1227</v>
      </c>
      <c r="H141" s="11">
        <v>46</v>
      </c>
    </row>
    <row r="142" spans="1:8" x14ac:dyDescent="0.3">
      <c r="A142" s="11" t="s">
        <v>97</v>
      </c>
      <c r="B142" s="11">
        <v>2700</v>
      </c>
      <c r="C142" s="11">
        <v>0</v>
      </c>
      <c r="D142" s="11">
        <v>2</v>
      </c>
      <c r="E142" s="11">
        <v>1</v>
      </c>
      <c r="F142" s="11">
        <v>0</v>
      </c>
      <c r="G142" s="40">
        <f t="shared" si="4"/>
        <v>3</v>
      </c>
      <c r="H142" s="11">
        <v>2</v>
      </c>
    </row>
    <row r="143" spans="1:8" x14ac:dyDescent="0.3">
      <c r="A143" s="11" t="s">
        <v>73</v>
      </c>
      <c r="B143" s="11">
        <v>2710</v>
      </c>
      <c r="C143" s="11">
        <v>0</v>
      </c>
      <c r="D143" s="11">
        <v>3</v>
      </c>
      <c r="E143" s="11">
        <v>2</v>
      </c>
      <c r="F143" s="11">
        <v>0</v>
      </c>
      <c r="G143" s="40">
        <f t="shared" si="4"/>
        <v>5</v>
      </c>
      <c r="H143" s="11">
        <v>1</v>
      </c>
    </row>
    <row r="144" spans="1:8" x14ac:dyDescent="0.3">
      <c r="A144" s="11" t="s">
        <v>110</v>
      </c>
      <c r="B144" s="11">
        <v>2720</v>
      </c>
      <c r="C144" s="11">
        <v>0</v>
      </c>
      <c r="D144" s="11">
        <v>1</v>
      </c>
      <c r="E144" s="11">
        <v>1</v>
      </c>
      <c r="F144" s="11">
        <v>0</v>
      </c>
      <c r="G144" s="40">
        <f t="shared" si="4"/>
        <v>2</v>
      </c>
      <c r="H144" s="11">
        <v>2</v>
      </c>
    </row>
    <row r="145" spans="1:8" x14ac:dyDescent="0.3">
      <c r="A145" s="11" t="s">
        <v>177</v>
      </c>
      <c r="B145" s="11">
        <v>2730</v>
      </c>
      <c r="C145" s="11"/>
      <c r="D145" s="11">
        <v>32</v>
      </c>
      <c r="E145" s="11">
        <v>0</v>
      </c>
      <c r="F145" s="11">
        <v>0</v>
      </c>
      <c r="G145" s="40">
        <f t="shared" si="4"/>
        <v>32</v>
      </c>
      <c r="H145" s="11">
        <v>0</v>
      </c>
    </row>
    <row r="146" spans="1:8" x14ac:dyDescent="0.3">
      <c r="A146" s="11" t="s">
        <v>5</v>
      </c>
      <c r="B146" s="11">
        <v>2740</v>
      </c>
      <c r="C146" s="11">
        <v>1</v>
      </c>
      <c r="D146" s="11">
        <v>3</v>
      </c>
      <c r="E146" s="11">
        <v>0</v>
      </c>
      <c r="F146" s="11">
        <v>0</v>
      </c>
      <c r="G146" s="40">
        <f t="shared" si="4"/>
        <v>4</v>
      </c>
      <c r="H146" s="11">
        <v>0</v>
      </c>
    </row>
    <row r="147" spans="1:8" x14ac:dyDescent="0.3">
      <c r="A147" s="11" t="s">
        <v>17</v>
      </c>
      <c r="B147" s="11">
        <v>2750</v>
      </c>
      <c r="C147" s="11">
        <v>1</v>
      </c>
      <c r="D147" s="11">
        <v>0</v>
      </c>
      <c r="E147" s="11">
        <v>0</v>
      </c>
      <c r="F147" s="11">
        <v>0</v>
      </c>
      <c r="G147" s="40">
        <f t="shared" si="4"/>
        <v>1</v>
      </c>
      <c r="H147" s="11">
        <v>0</v>
      </c>
    </row>
    <row r="148" spans="1:8" x14ac:dyDescent="0.3">
      <c r="A148" s="11" t="s">
        <v>155</v>
      </c>
      <c r="B148" s="11">
        <v>2760</v>
      </c>
      <c r="C148" s="11">
        <v>0</v>
      </c>
      <c r="D148" s="11">
        <v>11</v>
      </c>
      <c r="E148" s="11">
        <v>0</v>
      </c>
      <c r="F148" s="11">
        <v>2</v>
      </c>
      <c r="G148" s="40">
        <f t="shared" si="4"/>
        <v>13</v>
      </c>
      <c r="H148" s="11">
        <v>0</v>
      </c>
    </row>
    <row r="149" spans="1:8" x14ac:dyDescent="0.3">
      <c r="A149" s="11" t="s">
        <v>111</v>
      </c>
      <c r="B149" s="11">
        <v>2770</v>
      </c>
      <c r="C149" s="11">
        <v>0</v>
      </c>
      <c r="D149" s="11">
        <v>3</v>
      </c>
      <c r="E149" s="11">
        <v>0</v>
      </c>
      <c r="F149" s="11">
        <v>0</v>
      </c>
      <c r="G149" s="40">
        <f t="shared" si="4"/>
        <v>3</v>
      </c>
      <c r="H149" s="11">
        <v>0</v>
      </c>
    </row>
    <row r="150" spans="1:8" x14ac:dyDescent="0.3">
      <c r="A150" s="11" t="s">
        <v>143</v>
      </c>
      <c r="B150" s="11">
        <v>2780</v>
      </c>
      <c r="C150" s="11">
        <v>0</v>
      </c>
      <c r="D150" s="11">
        <v>0</v>
      </c>
      <c r="E150" s="11">
        <v>0</v>
      </c>
      <c r="F150" s="11">
        <v>0</v>
      </c>
      <c r="G150" s="40">
        <f t="shared" si="4"/>
        <v>0</v>
      </c>
      <c r="H150" s="11">
        <v>0</v>
      </c>
    </row>
    <row r="151" spans="1:8" x14ac:dyDescent="0.3">
      <c r="A151" s="11" t="s">
        <v>116</v>
      </c>
      <c r="B151" s="11">
        <v>2790</v>
      </c>
      <c r="C151" s="11">
        <v>0</v>
      </c>
      <c r="D151" s="11">
        <v>48</v>
      </c>
      <c r="E151" s="11">
        <v>0</v>
      </c>
      <c r="F151" s="11">
        <v>0</v>
      </c>
      <c r="G151" s="40">
        <f t="shared" si="4"/>
        <v>48</v>
      </c>
      <c r="H151" s="11">
        <v>2</v>
      </c>
    </row>
    <row r="152" spans="1:8" x14ac:dyDescent="0.3">
      <c r="A152" s="11" t="s">
        <v>22</v>
      </c>
      <c r="B152" s="11">
        <v>2800</v>
      </c>
      <c r="C152" s="11">
        <v>0</v>
      </c>
      <c r="D152" s="11">
        <v>11</v>
      </c>
      <c r="E152" s="11">
        <v>3</v>
      </c>
      <c r="F152" s="11">
        <v>0</v>
      </c>
      <c r="G152" s="40">
        <f t="shared" si="4"/>
        <v>14</v>
      </c>
      <c r="H152" s="11">
        <v>0</v>
      </c>
    </row>
    <row r="153" spans="1:8" x14ac:dyDescent="0.3">
      <c r="A153" s="11" t="s">
        <v>113</v>
      </c>
      <c r="B153" s="11">
        <v>2810</v>
      </c>
      <c r="C153" s="11">
        <v>3</v>
      </c>
      <c r="D153" s="11">
        <v>75</v>
      </c>
      <c r="E153" s="11">
        <v>24</v>
      </c>
      <c r="F153" s="11">
        <v>22</v>
      </c>
      <c r="G153" s="40">
        <f t="shared" si="4"/>
        <v>124</v>
      </c>
      <c r="H153" s="11">
        <v>42</v>
      </c>
    </row>
    <row r="154" spans="1:8" x14ac:dyDescent="0.3">
      <c r="A154" s="11" t="s">
        <v>119</v>
      </c>
      <c r="B154" s="11">
        <v>2820</v>
      </c>
      <c r="C154" s="11">
        <v>3</v>
      </c>
      <c r="D154" s="11">
        <v>3</v>
      </c>
      <c r="E154" s="11">
        <v>0</v>
      </c>
      <c r="F154" s="11">
        <v>0</v>
      </c>
      <c r="G154" s="40">
        <f t="shared" si="4"/>
        <v>6</v>
      </c>
      <c r="H154" s="11">
        <v>0</v>
      </c>
    </row>
    <row r="155" spans="1:8" x14ac:dyDescent="0.3">
      <c r="A155" s="11" t="s">
        <v>140</v>
      </c>
      <c r="B155" s="11">
        <v>2830</v>
      </c>
      <c r="C155" s="11">
        <v>0</v>
      </c>
      <c r="D155" s="11">
        <v>0</v>
      </c>
      <c r="E155" s="11">
        <v>0</v>
      </c>
      <c r="F155" s="11">
        <v>0</v>
      </c>
      <c r="G155" s="40">
        <f t="shared" si="4"/>
        <v>0</v>
      </c>
      <c r="H155" s="11">
        <v>0</v>
      </c>
    </row>
    <row r="156" spans="1:8" x14ac:dyDescent="0.3">
      <c r="A156" s="11" t="s">
        <v>153</v>
      </c>
      <c r="B156" s="11">
        <v>2840</v>
      </c>
      <c r="C156" s="11">
        <v>0</v>
      </c>
      <c r="D156" s="11">
        <v>1</v>
      </c>
      <c r="E156" s="11">
        <v>0</v>
      </c>
      <c r="F156" s="11">
        <v>0</v>
      </c>
      <c r="G156" s="40">
        <f t="shared" si="4"/>
        <v>1</v>
      </c>
      <c r="H156" s="11">
        <v>1</v>
      </c>
    </row>
    <row r="157" spans="1:8" x14ac:dyDescent="0.3">
      <c r="A157" s="11" t="s">
        <v>189</v>
      </c>
      <c r="B157" s="11">
        <v>2862</v>
      </c>
      <c r="C157" s="4">
        <v>0</v>
      </c>
      <c r="D157" s="4">
        <v>0</v>
      </c>
      <c r="E157" s="4">
        <v>0</v>
      </c>
      <c r="F157" s="4">
        <v>0</v>
      </c>
      <c r="G157" s="40">
        <f t="shared" si="4"/>
        <v>0</v>
      </c>
      <c r="H157" s="4">
        <v>0</v>
      </c>
    </row>
    <row r="158" spans="1:8" x14ac:dyDescent="0.3">
      <c r="A158" s="11" t="s">
        <v>37</v>
      </c>
      <c r="B158" s="11">
        <v>2865</v>
      </c>
      <c r="C158" s="11">
        <v>0</v>
      </c>
      <c r="D158" s="11">
        <v>0</v>
      </c>
      <c r="E158" s="11">
        <v>0</v>
      </c>
      <c r="F158" s="11">
        <v>0</v>
      </c>
      <c r="G158" s="40">
        <f t="shared" si="4"/>
        <v>0</v>
      </c>
      <c r="H158" s="11">
        <v>0</v>
      </c>
    </row>
    <row r="159" spans="1:8" x14ac:dyDescent="0.3">
      <c r="A159" s="11" t="s">
        <v>129</v>
      </c>
      <c r="B159" s="11">
        <v>3000</v>
      </c>
      <c r="C159" s="11">
        <v>0</v>
      </c>
      <c r="D159" s="11">
        <v>28</v>
      </c>
      <c r="E159" s="11">
        <v>0</v>
      </c>
      <c r="F159" s="11">
        <v>3</v>
      </c>
      <c r="G159" s="40">
        <f t="shared" si="4"/>
        <v>31</v>
      </c>
      <c r="H159" s="11">
        <v>3</v>
      </c>
    </row>
    <row r="160" spans="1:8" x14ac:dyDescent="0.3">
      <c r="A160" s="11" t="s">
        <v>8</v>
      </c>
      <c r="B160" s="11">
        <v>3010</v>
      </c>
      <c r="C160" s="11">
        <v>0</v>
      </c>
      <c r="D160" s="11">
        <v>25</v>
      </c>
      <c r="E160" s="11">
        <v>12</v>
      </c>
      <c r="F160" s="11">
        <v>4</v>
      </c>
      <c r="G160" s="40">
        <f t="shared" si="4"/>
        <v>41</v>
      </c>
      <c r="H160" s="11">
        <v>2</v>
      </c>
    </row>
    <row r="161" spans="1:8" x14ac:dyDescent="0.3">
      <c r="A161" s="11" t="s">
        <v>100</v>
      </c>
      <c r="B161" s="11">
        <v>3020</v>
      </c>
      <c r="C161" s="11">
        <v>2</v>
      </c>
      <c r="D161" s="11">
        <v>8</v>
      </c>
      <c r="E161" s="11">
        <v>1</v>
      </c>
      <c r="F161" s="11">
        <v>2</v>
      </c>
      <c r="G161" s="40">
        <f t="shared" si="4"/>
        <v>13</v>
      </c>
      <c r="H161" s="11">
        <v>2</v>
      </c>
    </row>
    <row r="162" spans="1:8" x14ac:dyDescent="0.3">
      <c r="A162" s="11" t="s">
        <v>14</v>
      </c>
      <c r="B162" s="11">
        <v>3030</v>
      </c>
      <c r="C162" s="11">
        <v>1</v>
      </c>
      <c r="D162" s="11">
        <v>4</v>
      </c>
      <c r="E162" s="11">
        <v>0</v>
      </c>
      <c r="F162" s="11">
        <v>0</v>
      </c>
      <c r="G162" s="40">
        <f t="shared" si="4"/>
        <v>5</v>
      </c>
      <c r="H162" s="11">
        <v>0</v>
      </c>
    </row>
    <row r="163" spans="1:8" x14ac:dyDescent="0.3">
      <c r="A163" s="11" t="s">
        <v>40</v>
      </c>
      <c r="B163" s="11">
        <v>3040</v>
      </c>
      <c r="C163" s="11">
        <v>0</v>
      </c>
      <c r="D163" s="11">
        <v>1</v>
      </c>
      <c r="E163" s="11">
        <v>0</v>
      </c>
      <c r="F163" s="11">
        <v>0</v>
      </c>
      <c r="G163" s="40">
        <f t="shared" si="4"/>
        <v>1</v>
      </c>
      <c r="H163" s="11">
        <v>0</v>
      </c>
    </row>
    <row r="164" spans="1:8" x14ac:dyDescent="0.3">
      <c r="A164" s="11" t="s">
        <v>96</v>
      </c>
      <c r="B164" s="11">
        <v>3050</v>
      </c>
      <c r="C164" s="11">
        <v>0</v>
      </c>
      <c r="D164" s="11">
        <v>0</v>
      </c>
      <c r="E164" s="11">
        <v>0</v>
      </c>
      <c r="F164" s="11">
        <v>0</v>
      </c>
      <c r="G164" s="40">
        <f t="shared" si="4"/>
        <v>0</v>
      </c>
      <c r="H164" s="11">
        <v>0</v>
      </c>
    </row>
    <row r="165" spans="1:8" x14ac:dyDescent="0.3">
      <c r="A165" s="11" t="s">
        <v>1</v>
      </c>
      <c r="B165" s="11">
        <v>3060</v>
      </c>
      <c r="C165" s="11">
        <v>0</v>
      </c>
      <c r="D165" s="11">
        <v>0</v>
      </c>
      <c r="E165" s="11">
        <v>0</v>
      </c>
      <c r="F165" s="11">
        <v>0</v>
      </c>
      <c r="G165" s="40">
        <f t="shared" ref="G165:G185" si="5">SUM(C165:F165)</f>
        <v>0</v>
      </c>
      <c r="H165" s="11">
        <v>0</v>
      </c>
    </row>
    <row r="166" spans="1:8" x14ac:dyDescent="0.3">
      <c r="A166" s="11" t="s">
        <v>7</v>
      </c>
      <c r="B166" s="11">
        <v>3070</v>
      </c>
      <c r="C166" s="11">
        <v>0</v>
      </c>
      <c r="D166" s="11">
        <v>0</v>
      </c>
      <c r="E166" s="11">
        <v>2</v>
      </c>
      <c r="F166" s="11">
        <v>0</v>
      </c>
      <c r="G166" s="40">
        <f t="shared" si="5"/>
        <v>2</v>
      </c>
      <c r="H166" s="11">
        <v>0</v>
      </c>
    </row>
    <row r="167" spans="1:8" x14ac:dyDescent="0.3">
      <c r="A167" s="11" t="s">
        <v>122</v>
      </c>
      <c r="B167" s="11">
        <v>3080</v>
      </c>
      <c r="C167" s="11">
        <v>35</v>
      </c>
      <c r="D167" s="11">
        <v>27</v>
      </c>
      <c r="E167" s="11">
        <v>0</v>
      </c>
      <c r="F167" s="11">
        <v>4</v>
      </c>
      <c r="G167" s="40">
        <f t="shared" si="5"/>
        <v>66</v>
      </c>
      <c r="H167" s="11">
        <v>1</v>
      </c>
    </row>
    <row r="168" spans="1:8" x14ac:dyDescent="0.3">
      <c r="A168" s="11" t="s">
        <v>13</v>
      </c>
      <c r="B168" s="11">
        <v>3085</v>
      </c>
      <c r="C168" s="11">
        <v>3</v>
      </c>
      <c r="D168" s="11">
        <v>29</v>
      </c>
      <c r="E168" s="11">
        <v>0</v>
      </c>
      <c r="F168" s="11">
        <v>0</v>
      </c>
      <c r="G168" s="40">
        <f t="shared" si="5"/>
        <v>32</v>
      </c>
      <c r="H168" s="11">
        <v>0</v>
      </c>
    </row>
    <row r="169" spans="1:8" x14ac:dyDescent="0.3">
      <c r="A169" s="11" t="s">
        <v>46</v>
      </c>
      <c r="B169" s="11">
        <v>3090</v>
      </c>
      <c r="C169" s="11">
        <v>1</v>
      </c>
      <c r="D169" s="11">
        <v>117</v>
      </c>
      <c r="E169" s="11">
        <v>0</v>
      </c>
      <c r="F169" s="11">
        <v>4</v>
      </c>
      <c r="G169" s="40">
        <f t="shared" si="5"/>
        <v>122</v>
      </c>
      <c r="H169" s="11">
        <v>4</v>
      </c>
    </row>
    <row r="170" spans="1:8" x14ac:dyDescent="0.3">
      <c r="A170" s="11" t="s">
        <v>2</v>
      </c>
      <c r="B170" s="11">
        <v>3100</v>
      </c>
      <c r="C170" s="11">
        <v>0</v>
      </c>
      <c r="D170" s="11">
        <v>46</v>
      </c>
      <c r="E170" s="11">
        <v>0</v>
      </c>
      <c r="F170" s="11">
        <v>0</v>
      </c>
      <c r="G170" s="40">
        <f t="shared" si="5"/>
        <v>46</v>
      </c>
      <c r="H170" s="11">
        <v>8</v>
      </c>
    </row>
    <row r="171" spans="1:8" x14ac:dyDescent="0.3">
      <c r="A171" s="11" t="s">
        <v>54</v>
      </c>
      <c r="B171" s="11">
        <v>3110</v>
      </c>
      <c r="C171" s="11">
        <v>32</v>
      </c>
      <c r="D171" s="11">
        <v>6</v>
      </c>
      <c r="E171" s="11">
        <v>0</v>
      </c>
      <c r="F171" s="11">
        <v>0</v>
      </c>
      <c r="G171" s="40">
        <f t="shared" si="5"/>
        <v>38</v>
      </c>
      <c r="H171" s="11">
        <v>0</v>
      </c>
    </row>
    <row r="172" spans="1:8" x14ac:dyDescent="0.3">
      <c r="A172" s="11" t="s">
        <v>93</v>
      </c>
      <c r="B172" s="11">
        <v>3120</v>
      </c>
      <c r="C172" s="11">
        <v>820</v>
      </c>
      <c r="D172" s="11">
        <v>441</v>
      </c>
      <c r="E172" s="11">
        <v>35</v>
      </c>
      <c r="F172" s="11">
        <v>50</v>
      </c>
      <c r="G172" s="40">
        <f t="shared" si="5"/>
        <v>1346</v>
      </c>
      <c r="H172" s="11">
        <v>89</v>
      </c>
    </row>
    <row r="173" spans="1:8" x14ac:dyDescent="0.3">
      <c r="A173" s="11" t="s">
        <v>161</v>
      </c>
      <c r="B173" s="11">
        <v>3130</v>
      </c>
      <c r="C173" s="11">
        <v>2</v>
      </c>
      <c r="D173" s="11">
        <v>21</v>
      </c>
      <c r="E173" s="11">
        <v>3</v>
      </c>
      <c r="F173" s="11">
        <v>0</v>
      </c>
      <c r="G173" s="40">
        <f t="shared" si="5"/>
        <v>26</v>
      </c>
      <c r="H173" s="11">
        <v>4</v>
      </c>
    </row>
    <row r="174" spans="1:8" x14ac:dyDescent="0.3">
      <c r="A174" s="11" t="s">
        <v>90</v>
      </c>
      <c r="B174" s="11">
        <v>3140</v>
      </c>
      <c r="C174" s="11">
        <v>7</v>
      </c>
      <c r="D174" s="11">
        <v>26</v>
      </c>
      <c r="E174" s="11">
        <v>2</v>
      </c>
      <c r="F174" s="11">
        <v>0</v>
      </c>
      <c r="G174" s="40">
        <f t="shared" si="5"/>
        <v>35</v>
      </c>
      <c r="H174" s="11">
        <v>3</v>
      </c>
    </row>
    <row r="175" spans="1:8" x14ac:dyDescent="0.3">
      <c r="A175" s="11" t="s">
        <v>4</v>
      </c>
      <c r="B175" s="11">
        <v>3145</v>
      </c>
      <c r="C175" s="11">
        <v>1</v>
      </c>
      <c r="D175" s="11">
        <v>25</v>
      </c>
      <c r="E175" s="11">
        <v>3</v>
      </c>
      <c r="F175" s="11">
        <v>0</v>
      </c>
      <c r="G175" s="40">
        <f t="shared" si="5"/>
        <v>29</v>
      </c>
      <c r="H175" s="11">
        <v>2</v>
      </c>
    </row>
    <row r="176" spans="1:8" x14ac:dyDescent="0.3">
      <c r="A176" s="11" t="s">
        <v>176</v>
      </c>
      <c r="B176" s="11">
        <v>3146</v>
      </c>
      <c r="C176" s="11">
        <v>0</v>
      </c>
      <c r="D176" s="11">
        <v>0</v>
      </c>
      <c r="E176" s="11">
        <v>0</v>
      </c>
      <c r="F176" s="11">
        <v>0</v>
      </c>
      <c r="G176" s="40">
        <f t="shared" si="5"/>
        <v>0</v>
      </c>
      <c r="H176" s="11">
        <v>0</v>
      </c>
    </row>
    <row r="177" spans="1:8" x14ac:dyDescent="0.3">
      <c r="A177" s="11" t="s">
        <v>142</v>
      </c>
      <c r="B177" s="11">
        <v>3147</v>
      </c>
      <c r="C177" s="11">
        <v>2</v>
      </c>
      <c r="D177" s="11">
        <v>0</v>
      </c>
      <c r="E177" s="11">
        <v>0</v>
      </c>
      <c r="F177" s="11">
        <v>0</v>
      </c>
      <c r="G177" s="40">
        <f t="shared" si="5"/>
        <v>2</v>
      </c>
      <c r="H177" s="11">
        <v>0</v>
      </c>
    </row>
    <row r="178" spans="1:8" x14ac:dyDescent="0.3">
      <c r="A178" s="11" t="s">
        <v>147</v>
      </c>
      <c r="B178" s="11">
        <v>3148</v>
      </c>
      <c r="C178" s="11">
        <v>0</v>
      </c>
      <c r="D178" s="11">
        <v>1</v>
      </c>
      <c r="E178" s="11">
        <v>0</v>
      </c>
      <c r="F178" s="11">
        <v>0</v>
      </c>
      <c r="G178" s="40">
        <f t="shared" si="5"/>
        <v>1</v>
      </c>
      <c r="H178" s="11">
        <v>0</v>
      </c>
    </row>
    <row r="179" spans="1:8" x14ac:dyDescent="0.3">
      <c r="A179" s="11" t="s">
        <v>48</v>
      </c>
      <c r="B179" s="11">
        <v>3200</v>
      </c>
      <c r="C179" s="11">
        <v>0</v>
      </c>
      <c r="D179" s="11">
        <v>48</v>
      </c>
      <c r="E179" s="11">
        <v>0</v>
      </c>
      <c r="F179" s="11">
        <v>1</v>
      </c>
      <c r="G179" s="40">
        <f t="shared" si="5"/>
        <v>49</v>
      </c>
      <c r="H179" s="11">
        <v>0</v>
      </c>
    </row>
    <row r="180" spans="1:8" x14ac:dyDescent="0.3">
      <c r="A180" s="11" t="s">
        <v>18</v>
      </c>
      <c r="B180" s="11">
        <v>3210</v>
      </c>
      <c r="C180" s="11">
        <v>0</v>
      </c>
      <c r="D180" s="11">
        <v>23</v>
      </c>
      <c r="E180" s="11">
        <v>0</v>
      </c>
      <c r="F180" s="11">
        <v>0</v>
      </c>
      <c r="G180" s="40">
        <f t="shared" si="5"/>
        <v>23</v>
      </c>
      <c r="H180" s="11">
        <v>0</v>
      </c>
    </row>
    <row r="181" spans="1:8" x14ac:dyDescent="0.3">
      <c r="A181" s="11" t="s">
        <v>20</v>
      </c>
      <c r="B181" s="11">
        <v>3220</v>
      </c>
      <c r="C181" s="11">
        <v>0</v>
      </c>
      <c r="D181" s="11">
        <v>0</v>
      </c>
      <c r="E181" s="11">
        <v>0</v>
      </c>
      <c r="F181" s="11">
        <v>0</v>
      </c>
      <c r="G181" s="40">
        <f t="shared" si="5"/>
        <v>0</v>
      </c>
      <c r="H181" s="11">
        <v>0</v>
      </c>
    </row>
    <row r="182" spans="1:8" x14ac:dyDescent="0.3">
      <c r="A182" s="11" t="s">
        <v>172</v>
      </c>
      <c r="B182" s="11">
        <v>3230</v>
      </c>
      <c r="C182" s="11">
        <v>0</v>
      </c>
      <c r="D182" s="11">
        <v>0</v>
      </c>
      <c r="E182" s="11">
        <v>0</v>
      </c>
      <c r="F182" s="11">
        <v>0</v>
      </c>
      <c r="G182" s="40">
        <f t="shared" si="5"/>
        <v>0</v>
      </c>
      <c r="H182" s="11">
        <v>0</v>
      </c>
    </row>
    <row r="183" spans="1:8" x14ac:dyDescent="0.3">
      <c r="A183" s="11" t="s">
        <v>128</v>
      </c>
      <c r="B183" s="11">
        <v>8001</v>
      </c>
      <c r="C183" s="11">
        <v>19</v>
      </c>
      <c r="D183" s="11">
        <v>88</v>
      </c>
      <c r="E183" s="11">
        <v>0</v>
      </c>
      <c r="F183" s="11">
        <v>9</v>
      </c>
      <c r="G183" s="40">
        <f t="shared" si="5"/>
        <v>116</v>
      </c>
      <c r="H183" s="11">
        <v>12</v>
      </c>
    </row>
    <row r="184" spans="1:8" x14ac:dyDescent="0.3">
      <c r="A184" s="12" t="s">
        <v>56</v>
      </c>
      <c r="B184" s="12">
        <v>9000</v>
      </c>
      <c r="C184" s="12">
        <v>3</v>
      </c>
      <c r="D184" s="12">
        <v>4</v>
      </c>
      <c r="E184" s="12">
        <v>0</v>
      </c>
      <c r="F184" s="12">
        <v>2</v>
      </c>
      <c r="G184" s="40">
        <f t="shared" si="5"/>
        <v>9</v>
      </c>
      <c r="H184" s="12">
        <v>0</v>
      </c>
    </row>
    <row r="185" spans="1:8" x14ac:dyDescent="0.3">
      <c r="A185" s="13" t="s">
        <v>60</v>
      </c>
      <c r="B185" s="13">
        <v>9055</v>
      </c>
      <c r="C185" s="15">
        <v>12</v>
      </c>
      <c r="D185" s="15">
        <v>247</v>
      </c>
      <c r="E185" s="15">
        <v>38</v>
      </c>
      <c r="F185" s="15">
        <v>50</v>
      </c>
      <c r="G185" s="40">
        <f t="shared" si="5"/>
        <v>347</v>
      </c>
      <c r="H185" s="13">
        <v>31</v>
      </c>
    </row>
    <row r="186" spans="1:8" s="14" customFormat="1" x14ac:dyDescent="0.3">
      <c r="A186" s="15" t="s">
        <v>193</v>
      </c>
      <c r="B186" s="15">
        <v>9035</v>
      </c>
      <c r="C186" s="15">
        <v>49</v>
      </c>
      <c r="D186" s="15">
        <v>358</v>
      </c>
      <c r="E186" s="15">
        <v>21</v>
      </c>
      <c r="F186" s="15">
        <v>54</v>
      </c>
      <c r="G186" s="40">
        <v>482</v>
      </c>
      <c r="H186" s="15">
        <v>93</v>
      </c>
    </row>
    <row r="187" spans="1:8" ht="15" thickBot="1" x14ac:dyDescent="0.35"/>
    <row r="188" spans="1:8" ht="15" thickBot="1" x14ac:dyDescent="0.35">
      <c r="B188" t="s">
        <v>190</v>
      </c>
      <c r="C188">
        <f>SUM(C5:C186)</f>
        <v>3755</v>
      </c>
      <c r="D188" s="8">
        <f>SUM(D5:D186)</f>
        <v>17258</v>
      </c>
      <c r="E188" s="8">
        <f>SUM(E5:E186)</f>
        <v>550</v>
      </c>
      <c r="F188" s="8">
        <f>SUM(F5:F186)</f>
        <v>2499</v>
      </c>
      <c r="G188" s="41">
        <f>SUM(G5:G187)</f>
        <v>24062</v>
      </c>
      <c r="H188" s="41">
        <f>SUM(H5:H186)</f>
        <v>1958</v>
      </c>
    </row>
    <row r="190" spans="1:8" x14ac:dyDescent="0.3">
      <c r="C190" s="39"/>
      <c r="D190" s="39"/>
      <c r="E190" s="39"/>
      <c r="F190" s="39"/>
      <c r="G190" s="14"/>
    </row>
    <row r="191" spans="1:8" x14ac:dyDescent="0.3">
      <c r="G191" s="14"/>
    </row>
    <row r="193" spans="4:8" x14ac:dyDescent="0.3">
      <c r="D193" s="14"/>
      <c r="E193" s="14"/>
      <c r="F193" s="14"/>
      <c r="G193" s="14"/>
      <c r="H193" s="14"/>
    </row>
  </sheetData>
  <sortState ref="A5:XFD186">
    <sortCondition ref="B5:B186"/>
  </sortState>
  <mergeCells count="1">
    <mergeCell ref="C3:G3"/>
  </mergeCells>
  <pageMargins left="0.2" right="0.2" top="0.25" bottom="0.2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zoomScaleNormal="100" workbookViewId="0"/>
  </sheetViews>
  <sheetFormatPr defaultRowHeight="14.4" x14ac:dyDescent="0.3"/>
  <cols>
    <col min="1" max="1" width="14.88671875" style="19" customWidth="1"/>
    <col min="2" max="2" width="36.88671875" style="19" customWidth="1"/>
    <col min="3" max="6" width="14.33203125" style="22" customWidth="1"/>
    <col min="7" max="7" width="14.33203125" style="38" customWidth="1"/>
  </cols>
  <sheetData>
    <row r="1" spans="1:7" ht="15" x14ac:dyDescent="0.25">
      <c r="A1" s="14"/>
      <c r="B1" s="14"/>
      <c r="C1" s="14"/>
      <c r="D1" s="14"/>
      <c r="E1" s="14"/>
      <c r="F1" s="14"/>
      <c r="G1" s="37"/>
    </row>
    <row r="2" spans="1:7" ht="15" x14ac:dyDescent="0.25">
      <c r="A2" s="45" t="s">
        <v>493</v>
      </c>
      <c r="B2" s="45"/>
      <c r="C2" s="46" t="s">
        <v>195</v>
      </c>
      <c r="D2" s="46"/>
      <c r="E2" s="46"/>
      <c r="F2" s="46"/>
      <c r="G2" s="46"/>
    </row>
    <row r="3" spans="1:7" ht="15" x14ac:dyDescent="0.25">
      <c r="A3" s="47" t="s">
        <v>194</v>
      </c>
      <c r="B3" s="47"/>
      <c r="C3" s="17"/>
      <c r="D3" s="17"/>
      <c r="E3" s="17"/>
      <c r="F3" s="17"/>
      <c r="G3" s="17"/>
    </row>
    <row r="4" spans="1:7" ht="15" customHeight="1" x14ac:dyDescent="0.3">
      <c r="A4" s="18"/>
      <c r="B4" s="18"/>
      <c r="C4" s="48" t="s">
        <v>494</v>
      </c>
      <c r="D4" s="48"/>
      <c r="E4" s="48"/>
      <c r="F4" s="48"/>
      <c r="G4" s="48"/>
    </row>
    <row r="5" spans="1:7" x14ac:dyDescent="0.3">
      <c r="A5" s="18"/>
      <c r="B5" s="18"/>
      <c r="C5" s="48"/>
      <c r="D5" s="48"/>
      <c r="E5" s="48"/>
      <c r="F5" s="48"/>
      <c r="G5" s="48"/>
    </row>
    <row r="6" spans="1:7" x14ac:dyDescent="0.3">
      <c r="A6" s="14"/>
      <c r="B6" s="20"/>
      <c r="C6" s="48"/>
      <c r="D6" s="48"/>
      <c r="E6" s="48"/>
      <c r="F6" s="48"/>
      <c r="G6" s="48"/>
    </row>
    <row r="7" spans="1:7" ht="15" x14ac:dyDescent="0.25">
      <c r="A7" s="14"/>
      <c r="B7" s="20"/>
      <c r="C7" s="21"/>
      <c r="D7" s="14"/>
      <c r="E7" s="14"/>
      <c r="F7" s="14"/>
      <c r="G7" s="37"/>
    </row>
    <row r="8" spans="1:7" ht="63.75" x14ac:dyDescent="0.25">
      <c r="A8" s="23" t="s">
        <v>196</v>
      </c>
      <c r="B8" s="23" t="s">
        <v>179</v>
      </c>
      <c r="C8" s="24" t="s">
        <v>183</v>
      </c>
      <c r="D8" s="24" t="s">
        <v>197</v>
      </c>
      <c r="E8" s="24" t="s">
        <v>198</v>
      </c>
      <c r="F8" s="24" t="s">
        <v>186</v>
      </c>
      <c r="G8" s="24" t="s">
        <v>182</v>
      </c>
    </row>
    <row r="9" spans="1:7" ht="15" x14ac:dyDescent="0.25">
      <c r="A9" s="25" t="s">
        <v>199</v>
      </c>
      <c r="B9" s="26" t="s">
        <v>200</v>
      </c>
      <c r="C9" s="15">
        <v>1</v>
      </c>
      <c r="D9" s="15">
        <v>199</v>
      </c>
      <c r="E9" s="15">
        <v>19</v>
      </c>
      <c r="F9" s="15">
        <v>4</v>
      </c>
      <c r="G9" s="4">
        <f t="shared" ref="G9:G15" si="0">SUM(C9:F9)</f>
        <v>223</v>
      </c>
    </row>
    <row r="10" spans="1:7" ht="15" x14ac:dyDescent="0.25">
      <c r="A10" s="25" t="s">
        <v>201</v>
      </c>
      <c r="B10" s="26" t="s">
        <v>121</v>
      </c>
      <c r="C10" s="15">
        <v>62</v>
      </c>
      <c r="D10" s="15">
        <v>1016</v>
      </c>
      <c r="E10" s="15">
        <v>21</v>
      </c>
      <c r="F10" s="15">
        <v>53</v>
      </c>
      <c r="G10" s="4">
        <f t="shared" si="0"/>
        <v>1152</v>
      </c>
    </row>
    <row r="11" spans="1:7" ht="15" x14ac:dyDescent="0.25">
      <c r="A11" s="25" t="s">
        <v>202</v>
      </c>
      <c r="B11" s="26" t="s">
        <v>203</v>
      </c>
      <c r="C11" s="15">
        <v>55</v>
      </c>
      <c r="D11" s="15">
        <v>745</v>
      </c>
      <c r="E11" s="15">
        <v>7</v>
      </c>
      <c r="F11" s="15">
        <v>36</v>
      </c>
      <c r="G11" s="4">
        <f t="shared" si="0"/>
        <v>843</v>
      </c>
    </row>
    <row r="12" spans="1:7" ht="15" x14ac:dyDescent="0.25">
      <c r="A12" s="25" t="s">
        <v>204</v>
      </c>
      <c r="B12" s="26" t="s">
        <v>205</v>
      </c>
      <c r="C12" s="15">
        <v>10</v>
      </c>
      <c r="D12" s="15">
        <v>435</v>
      </c>
      <c r="E12" s="15">
        <v>9</v>
      </c>
      <c r="F12" s="15">
        <v>12</v>
      </c>
      <c r="G12" s="4">
        <f t="shared" si="0"/>
        <v>466</v>
      </c>
    </row>
    <row r="13" spans="1:7" ht="15" x14ac:dyDescent="0.25">
      <c r="A13" s="25" t="s">
        <v>206</v>
      </c>
      <c r="B13" s="26" t="s">
        <v>207</v>
      </c>
      <c r="C13" s="15">
        <v>0</v>
      </c>
      <c r="D13" s="15">
        <v>29</v>
      </c>
      <c r="E13" s="15">
        <v>0</v>
      </c>
      <c r="F13" s="15">
        <v>0</v>
      </c>
      <c r="G13" s="4">
        <f t="shared" si="0"/>
        <v>29</v>
      </c>
    </row>
    <row r="14" spans="1:7" ht="15" x14ac:dyDescent="0.25">
      <c r="A14" s="25" t="s">
        <v>208</v>
      </c>
      <c r="B14" s="26" t="s">
        <v>209</v>
      </c>
      <c r="C14" s="15">
        <v>0</v>
      </c>
      <c r="D14" s="15">
        <v>0</v>
      </c>
      <c r="E14" s="15">
        <v>0</v>
      </c>
      <c r="F14" s="15">
        <v>0</v>
      </c>
      <c r="G14" s="4">
        <f t="shared" si="0"/>
        <v>0</v>
      </c>
    </row>
    <row r="15" spans="1:7" ht="15" x14ac:dyDescent="0.25">
      <c r="A15" s="25" t="s">
        <v>210</v>
      </c>
      <c r="B15" s="26" t="s">
        <v>211</v>
      </c>
      <c r="C15" s="15">
        <v>38</v>
      </c>
      <c r="D15" s="15">
        <v>1087</v>
      </c>
      <c r="E15" s="15">
        <v>2</v>
      </c>
      <c r="F15" s="15">
        <v>34</v>
      </c>
      <c r="G15" s="4">
        <f t="shared" si="0"/>
        <v>1161</v>
      </c>
    </row>
    <row r="16" spans="1:7" ht="15" x14ac:dyDescent="0.25">
      <c r="A16" s="27" t="s">
        <v>212</v>
      </c>
      <c r="B16" s="28" t="s">
        <v>213</v>
      </c>
      <c r="C16" s="29">
        <f>SUM(C9:C15)</f>
        <v>166</v>
      </c>
      <c r="D16" s="29">
        <f>SUM(D9:D15)</f>
        <v>3511</v>
      </c>
      <c r="E16" s="29">
        <f>SUM(E9:E15)</f>
        <v>58</v>
      </c>
      <c r="F16" s="29">
        <f>SUM(F9:F15)</f>
        <v>139</v>
      </c>
      <c r="G16" s="29">
        <f>SUM(G9:G15)</f>
        <v>3874</v>
      </c>
    </row>
    <row r="17" spans="1:7" ht="15" x14ac:dyDescent="0.25">
      <c r="A17" s="25" t="s">
        <v>214</v>
      </c>
      <c r="B17" s="26" t="s">
        <v>215</v>
      </c>
      <c r="C17" s="15">
        <v>10</v>
      </c>
      <c r="D17" s="15">
        <v>47</v>
      </c>
      <c r="E17" s="15">
        <v>0</v>
      </c>
      <c r="F17" s="15">
        <v>0</v>
      </c>
      <c r="G17" s="4">
        <f t="shared" ref="G17:G18" si="1">SUM(C17:F17)</f>
        <v>57</v>
      </c>
    </row>
    <row r="18" spans="1:7" ht="15" x14ac:dyDescent="0.25">
      <c r="A18" s="25" t="s">
        <v>216</v>
      </c>
      <c r="B18" s="26" t="s">
        <v>217</v>
      </c>
      <c r="C18" s="15">
        <v>0</v>
      </c>
      <c r="D18" s="15">
        <v>16</v>
      </c>
      <c r="E18" s="15">
        <v>0</v>
      </c>
      <c r="F18" s="15">
        <v>5</v>
      </c>
      <c r="G18" s="4">
        <f t="shared" si="1"/>
        <v>21</v>
      </c>
    </row>
    <row r="19" spans="1:7" ht="15" x14ac:dyDescent="0.25">
      <c r="A19" s="30" t="s">
        <v>218</v>
      </c>
      <c r="B19" s="28" t="s">
        <v>213</v>
      </c>
      <c r="C19" s="31">
        <f>SUM(C17:C18)</f>
        <v>10</v>
      </c>
      <c r="D19" s="31">
        <f>SUM(D17:D18)</f>
        <v>63</v>
      </c>
      <c r="E19" s="31">
        <f>SUM(E17:E18)</f>
        <v>0</v>
      </c>
      <c r="F19" s="31">
        <f>SUM(F17:F18)</f>
        <v>5</v>
      </c>
      <c r="G19" s="31">
        <f>SUM(G17:G18)</f>
        <v>78</v>
      </c>
    </row>
    <row r="20" spans="1:7" ht="15" x14ac:dyDescent="0.25">
      <c r="A20" s="25" t="s">
        <v>219</v>
      </c>
      <c r="B20" s="26" t="s">
        <v>220</v>
      </c>
      <c r="C20" s="15">
        <v>54</v>
      </c>
      <c r="D20" s="15">
        <v>212</v>
      </c>
      <c r="E20" s="15">
        <v>2</v>
      </c>
      <c r="F20" s="15">
        <v>30</v>
      </c>
      <c r="G20" s="4">
        <f t="shared" ref="G20:G26" si="2">SUM(C20:F20)</f>
        <v>298</v>
      </c>
    </row>
    <row r="21" spans="1:7" ht="15" x14ac:dyDescent="0.25">
      <c r="A21" s="25" t="s">
        <v>221</v>
      </c>
      <c r="B21" s="26" t="s">
        <v>222</v>
      </c>
      <c r="C21" s="15">
        <v>24</v>
      </c>
      <c r="D21" s="15">
        <v>235</v>
      </c>
      <c r="E21" s="15">
        <v>1</v>
      </c>
      <c r="F21" s="15">
        <v>11</v>
      </c>
      <c r="G21" s="4">
        <f t="shared" si="2"/>
        <v>271</v>
      </c>
    </row>
    <row r="22" spans="1:7" ht="15" x14ac:dyDescent="0.25">
      <c r="A22" s="25" t="s">
        <v>223</v>
      </c>
      <c r="B22" s="26" t="s">
        <v>224</v>
      </c>
      <c r="C22" s="15">
        <v>14</v>
      </c>
      <c r="D22" s="15">
        <v>105</v>
      </c>
      <c r="E22" s="15">
        <v>5</v>
      </c>
      <c r="F22" s="15">
        <v>36</v>
      </c>
      <c r="G22" s="4">
        <f t="shared" si="2"/>
        <v>160</v>
      </c>
    </row>
    <row r="23" spans="1:7" ht="15" x14ac:dyDescent="0.25">
      <c r="A23" s="25" t="s">
        <v>225</v>
      </c>
      <c r="B23" s="26" t="s">
        <v>226</v>
      </c>
      <c r="C23" s="15">
        <v>14</v>
      </c>
      <c r="D23" s="15">
        <v>227</v>
      </c>
      <c r="E23" s="15">
        <v>2</v>
      </c>
      <c r="F23" s="15">
        <v>10</v>
      </c>
      <c r="G23" s="4">
        <f t="shared" si="2"/>
        <v>253</v>
      </c>
    </row>
    <row r="24" spans="1:7" ht="15" x14ac:dyDescent="0.25">
      <c r="A24" s="25" t="s">
        <v>227</v>
      </c>
      <c r="B24" s="26" t="s">
        <v>228</v>
      </c>
      <c r="C24" s="15">
        <v>0</v>
      </c>
      <c r="D24" s="15">
        <v>0</v>
      </c>
      <c r="E24" s="15">
        <v>0</v>
      </c>
      <c r="F24" s="15">
        <v>0</v>
      </c>
      <c r="G24" s="4">
        <f t="shared" si="2"/>
        <v>0</v>
      </c>
    </row>
    <row r="25" spans="1:7" x14ac:dyDescent="0.3">
      <c r="A25" s="25" t="s">
        <v>229</v>
      </c>
      <c r="B25" s="26" t="s">
        <v>160</v>
      </c>
      <c r="C25" s="15">
        <v>111</v>
      </c>
      <c r="D25" s="15">
        <v>1152</v>
      </c>
      <c r="E25" s="15">
        <v>11</v>
      </c>
      <c r="F25" s="15">
        <v>145</v>
      </c>
      <c r="G25" s="4">
        <f t="shared" si="2"/>
        <v>1419</v>
      </c>
    </row>
    <row r="26" spans="1:7" x14ac:dyDescent="0.3">
      <c r="A26" s="25" t="s">
        <v>230</v>
      </c>
      <c r="B26" s="26" t="s">
        <v>15</v>
      </c>
      <c r="C26" s="15">
        <v>0</v>
      </c>
      <c r="D26" s="15">
        <v>2</v>
      </c>
      <c r="E26" s="15">
        <v>0</v>
      </c>
      <c r="F26" s="15">
        <v>0</v>
      </c>
      <c r="G26" s="4">
        <f t="shared" si="2"/>
        <v>2</v>
      </c>
    </row>
    <row r="27" spans="1:7" x14ac:dyDescent="0.3">
      <c r="A27" s="32" t="s">
        <v>231</v>
      </c>
      <c r="B27" s="28" t="s">
        <v>213</v>
      </c>
      <c r="C27" s="31">
        <f>SUM(C20:C26)</f>
        <v>217</v>
      </c>
      <c r="D27" s="31">
        <f>SUM(D20:D26)</f>
        <v>1933</v>
      </c>
      <c r="E27" s="31">
        <f>SUM(E20:E26)</f>
        <v>21</v>
      </c>
      <c r="F27" s="31">
        <f>SUM(F20:F26)</f>
        <v>232</v>
      </c>
      <c r="G27" s="31">
        <f>SUM(G20:G26)</f>
        <v>2403</v>
      </c>
    </row>
    <row r="28" spans="1:7" x14ac:dyDescent="0.3">
      <c r="A28" s="25" t="s">
        <v>232</v>
      </c>
      <c r="B28" s="26" t="s">
        <v>233</v>
      </c>
      <c r="C28" s="15">
        <v>0</v>
      </c>
      <c r="D28" s="15">
        <v>6</v>
      </c>
      <c r="E28" s="15">
        <v>0</v>
      </c>
      <c r="F28" s="15">
        <v>1</v>
      </c>
      <c r="G28" s="4">
        <f t="shared" ref="G28" si="3">SUM(C28:F28)</f>
        <v>7</v>
      </c>
    </row>
    <row r="29" spans="1:7" x14ac:dyDescent="0.3">
      <c r="A29" s="30" t="s">
        <v>234</v>
      </c>
      <c r="B29" s="28" t="s">
        <v>213</v>
      </c>
      <c r="C29" s="33">
        <f>SUM(C28)</f>
        <v>0</v>
      </c>
      <c r="D29" s="33">
        <f>SUM(D28)</f>
        <v>6</v>
      </c>
      <c r="E29" s="33">
        <f>SUM(E28)</f>
        <v>0</v>
      </c>
      <c r="F29" s="33">
        <f>SUM(F28)</f>
        <v>1</v>
      </c>
      <c r="G29" s="34">
        <f>SUM(G28)</f>
        <v>7</v>
      </c>
    </row>
    <row r="30" spans="1:7" x14ac:dyDescent="0.3">
      <c r="A30" s="35" t="s">
        <v>235</v>
      </c>
      <c r="B30" s="35" t="s">
        <v>236</v>
      </c>
      <c r="C30" s="15">
        <v>0</v>
      </c>
      <c r="D30" s="15">
        <v>0</v>
      </c>
      <c r="E30" s="15">
        <v>0</v>
      </c>
      <c r="F30" s="15">
        <v>0</v>
      </c>
      <c r="G30" s="4">
        <f t="shared" ref="G30:G34" si="4">SUM(C30:F30)</f>
        <v>0</v>
      </c>
    </row>
    <row r="31" spans="1:7" x14ac:dyDescent="0.3">
      <c r="A31" s="25" t="s">
        <v>237</v>
      </c>
      <c r="B31" s="26" t="s">
        <v>238</v>
      </c>
      <c r="C31" s="15">
        <v>0</v>
      </c>
      <c r="D31" s="15">
        <v>0</v>
      </c>
      <c r="E31" s="15">
        <v>0</v>
      </c>
      <c r="F31" s="15">
        <v>0</v>
      </c>
      <c r="G31" s="4">
        <f t="shared" si="4"/>
        <v>0</v>
      </c>
    </row>
    <row r="32" spans="1:7" x14ac:dyDescent="0.3">
      <c r="A32" s="25" t="s">
        <v>239</v>
      </c>
      <c r="B32" s="26" t="s">
        <v>240</v>
      </c>
      <c r="C32" s="15">
        <v>0</v>
      </c>
      <c r="D32" s="15">
        <v>1</v>
      </c>
      <c r="E32" s="15">
        <v>0</v>
      </c>
      <c r="F32" s="15">
        <v>0</v>
      </c>
      <c r="G32" s="4">
        <f t="shared" si="4"/>
        <v>1</v>
      </c>
    </row>
    <row r="33" spans="1:7" x14ac:dyDescent="0.3">
      <c r="A33" s="25" t="s">
        <v>241</v>
      </c>
      <c r="B33" s="26" t="s">
        <v>151</v>
      </c>
      <c r="C33" s="15">
        <v>0</v>
      </c>
      <c r="D33" s="15">
        <v>0</v>
      </c>
      <c r="E33" s="15">
        <v>0</v>
      </c>
      <c r="F33" s="15">
        <v>0</v>
      </c>
      <c r="G33" s="4">
        <f t="shared" si="4"/>
        <v>0</v>
      </c>
    </row>
    <row r="34" spans="1:7" x14ac:dyDescent="0.3">
      <c r="A34" s="35" t="s">
        <v>242</v>
      </c>
      <c r="B34" s="35" t="s">
        <v>243</v>
      </c>
      <c r="C34" s="15">
        <v>0</v>
      </c>
      <c r="D34" s="15">
        <v>0</v>
      </c>
      <c r="E34" s="15">
        <v>0</v>
      </c>
      <c r="F34" s="15">
        <v>0</v>
      </c>
      <c r="G34" s="4">
        <f t="shared" si="4"/>
        <v>0</v>
      </c>
    </row>
    <row r="35" spans="1:7" x14ac:dyDescent="0.3">
      <c r="A35" s="30" t="s">
        <v>244</v>
      </c>
      <c r="B35" s="28" t="s">
        <v>213</v>
      </c>
      <c r="C35" s="31">
        <f>SUM(C30:C34)</f>
        <v>0</v>
      </c>
      <c r="D35" s="31">
        <f>SUM(D30:D34)</f>
        <v>1</v>
      </c>
      <c r="E35" s="31">
        <f>SUM(E30:E34)</f>
        <v>0</v>
      </c>
      <c r="F35" s="31">
        <f>SUM(F30:F34)</f>
        <v>0</v>
      </c>
      <c r="G35" s="31">
        <f>SUM(G30:G34)</f>
        <v>1</v>
      </c>
    </row>
    <row r="36" spans="1:7" x14ac:dyDescent="0.3">
      <c r="A36" s="25" t="s">
        <v>245</v>
      </c>
      <c r="B36" s="26" t="s">
        <v>246</v>
      </c>
      <c r="C36" s="15">
        <v>0</v>
      </c>
      <c r="D36" s="15">
        <v>0</v>
      </c>
      <c r="E36" s="15">
        <v>0</v>
      </c>
      <c r="F36" s="15">
        <v>0</v>
      </c>
      <c r="G36" s="4">
        <f t="shared" ref="G36:G37" si="5">SUM(C36:F36)</f>
        <v>0</v>
      </c>
    </row>
    <row r="37" spans="1:7" x14ac:dyDescent="0.3">
      <c r="A37" s="25" t="s">
        <v>247</v>
      </c>
      <c r="B37" s="26" t="s">
        <v>248</v>
      </c>
      <c r="C37" s="15">
        <v>0</v>
      </c>
      <c r="D37" s="15">
        <v>1</v>
      </c>
      <c r="E37" s="15">
        <v>0</v>
      </c>
      <c r="F37" s="15">
        <v>0</v>
      </c>
      <c r="G37" s="4">
        <f t="shared" si="5"/>
        <v>1</v>
      </c>
    </row>
    <row r="38" spans="1:7" x14ac:dyDescent="0.3">
      <c r="A38" s="30" t="s">
        <v>249</v>
      </c>
      <c r="B38" s="28" t="s">
        <v>213</v>
      </c>
      <c r="C38" s="33">
        <f>SUM(C36:C37)</f>
        <v>0</v>
      </c>
      <c r="D38" s="33">
        <f>SUM(D36:D37)</f>
        <v>1</v>
      </c>
      <c r="E38" s="33">
        <f>SUM(E36:E37)</f>
        <v>0</v>
      </c>
      <c r="F38" s="33">
        <f>SUM(F36:F37)</f>
        <v>0</v>
      </c>
      <c r="G38" s="34">
        <f>SUM(G36:G37)</f>
        <v>1</v>
      </c>
    </row>
    <row r="39" spans="1:7" x14ac:dyDescent="0.3">
      <c r="A39" s="25" t="s">
        <v>250</v>
      </c>
      <c r="B39" s="26" t="s">
        <v>251</v>
      </c>
      <c r="C39" s="15">
        <v>80</v>
      </c>
      <c r="D39" s="15">
        <v>846</v>
      </c>
      <c r="E39" s="15">
        <v>32</v>
      </c>
      <c r="F39" s="15">
        <v>639</v>
      </c>
      <c r="G39" s="4">
        <f t="shared" ref="G39:G40" si="6">SUM(C39:F39)</f>
        <v>1597</v>
      </c>
    </row>
    <row r="40" spans="1:7" x14ac:dyDescent="0.3">
      <c r="A40" s="25" t="s">
        <v>252</v>
      </c>
      <c r="B40" s="26" t="s">
        <v>253</v>
      </c>
      <c r="C40" s="15">
        <v>292</v>
      </c>
      <c r="D40" s="15">
        <v>359</v>
      </c>
      <c r="E40" s="15">
        <v>9</v>
      </c>
      <c r="F40" s="15">
        <v>67</v>
      </c>
      <c r="G40" s="4">
        <f t="shared" si="6"/>
        <v>727</v>
      </c>
    </row>
    <row r="41" spans="1:7" x14ac:dyDescent="0.3">
      <c r="A41" s="30" t="s">
        <v>254</v>
      </c>
      <c r="B41" s="28" t="s">
        <v>213</v>
      </c>
      <c r="C41" s="31">
        <f>SUM(C39:C40)</f>
        <v>372</v>
      </c>
      <c r="D41" s="31">
        <f>SUM(D39:D40)</f>
        <v>1205</v>
      </c>
      <c r="E41" s="31">
        <f>SUM(E39:E40)</f>
        <v>41</v>
      </c>
      <c r="F41" s="31">
        <f>SUM(F39:F40)</f>
        <v>706</v>
      </c>
      <c r="G41" s="31">
        <f>SUM(C41:F41)</f>
        <v>2324</v>
      </c>
    </row>
    <row r="42" spans="1:7" x14ac:dyDescent="0.3">
      <c r="A42" s="25" t="s">
        <v>255</v>
      </c>
      <c r="B42" s="26" t="s">
        <v>256</v>
      </c>
      <c r="C42" s="15">
        <v>0</v>
      </c>
      <c r="D42" s="15">
        <v>7</v>
      </c>
      <c r="E42" s="15">
        <v>0</v>
      </c>
      <c r="F42" s="15">
        <v>0</v>
      </c>
      <c r="G42" s="4">
        <f t="shared" ref="G42:G43" si="7">SUM(C42:F42)</f>
        <v>7</v>
      </c>
    </row>
    <row r="43" spans="1:7" x14ac:dyDescent="0.3">
      <c r="A43" s="25" t="s">
        <v>257</v>
      </c>
      <c r="B43" s="26" t="s">
        <v>258</v>
      </c>
      <c r="C43" s="15">
        <v>1</v>
      </c>
      <c r="D43" s="15">
        <v>3</v>
      </c>
      <c r="E43" s="15">
        <v>4</v>
      </c>
      <c r="F43" s="15">
        <v>1</v>
      </c>
      <c r="G43" s="4">
        <f t="shared" si="7"/>
        <v>9</v>
      </c>
    </row>
    <row r="44" spans="1:7" x14ac:dyDescent="0.3">
      <c r="A44" s="30" t="s">
        <v>259</v>
      </c>
      <c r="B44" s="28" t="s">
        <v>213</v>
      </c>
      <c r="C44" s="31">
        <f>SUM(C42:C43)</f>
        <v>1</v>
      </c>
      <c r="D44" s="31">
        <f>SUM(D42:D43)</f>
        <v>10</v>
      </c>
      <c r="E44" s="31">
        <f>SUM(E42:E43)</f>
        <v>4</v>
      </c>
      <c r="F44" s="31">
        <f>SUM(F42:F43)</f>
        <v>1</v>
      </c>
      <c r="G44" s="31">
        <f>SUM(C44:F44)</f>
        <v>16</v>
      </c>
    </row>
    <row r="45" spans="1:7" x14ac:dyDescent="0.3">
      <c r="A45" s="25" t="s">
        <v>260</v>
      </c>
      <c r="B45" s="26" t="s">
        <v>86</v>
      </c>
      <c r="C45" s="15">
        <v>0</v>
      </c>
      <c r="D45" s="15">
        <v>0</v>
      </c>
      <c r="E45" s="15">
        <v>0</v>
      </c>
      <c r="F45" s="15">
        <v>0</v>
      </c>
      <c r="G45" s="4">
        <f t="shared" ref="G45:G46" si="8">SUM(C45:F45)</f>
        <v>0</v>
      </c>
    </row>
    <row r="46" spans="1:7" x14ac:dyDescent="0.3">
      <c r="A46" s="25" t="s">
        <v>261</v>
      </c>
      <c r="B46" s="26" t="s">
        <v>262</v>
      </c>
      <c r="C46" s="15">
        <v>0</v>
      </c>
      <c r="D46" s="15">
        <v>1</v>
      </c>
      <c r="E46" s="15">
        <v>0</v>
      </c>
      <c r="F46" s="15">
        <v>0</v>
      </c>
      <c r="G46" s="4">
        <f t="shared" si="8"/>
        <v>1</v>
      </c>
    </row>
    <row r="47" spans="1:7" x14ac:dyDescent="0.3">
      <c r="A47" s="30" t="s">
        <v>263</v>
      </c>
      <c r="B47" s="28" t="s">
        <v>213</v>
      </c>
      <c r="C47" s="33">
        <f>SUM(C45:C46)</f>
        <v>0</v>
      </c>
      <c r="D47" s="33">
        <f>SUM(D45:D46)</f>
        <v>1</v>
      </c>
      <c r="E47" s="33">
        <f>SUM(E45:E46)</f>
        <v>0</v>
      </c>
      <c r="F47" s="33">
        <f>SUM(F45:F46)</f>
        <v>0</v>
      </c>
      <c r="G47" s="34">
        <f>SUM(C47:F47)</f>
        <v>1</v>
      </c>
    </row>
    <row r="48" spans="1:7" x14ac:dyDescent="0.3">
      <c r="A48" s="25" t="s">
        <v>264</v>
      </c>
      <c r="B48" s="26" t="s">
        <v>265</v>
      </c>
      <c r="C48" s="15">
        <v>0</v>
      </c>
      <c r="D48" s="15">
        <v>1</v>
      </c>
      <c r="E48" s="15">
        <v>0</v>
      </c>
      <c r="F48" s="15">
        <v>9</v>
      </c>
      <c r="G48" s="4">
        <f t="shared" ref="G48" si="9">SUM(C48:F48)</f>
        <v>10</v>
      </c>
    </row>
    <row r="49" spans="1:7" x14ac:dyDescent="0.3">
      <c r="A49" s="30" t="s">
        <v>266</v>
      </c>
      <c r="B49" s="36" t="s">
        <v>213</v>
      </c>
      <c r="C49" s="33">
        <f>SUM(C48)</f>
        <v>0</v>
      </c>
      <c r="D49" s="33">
        <f>SUM(D48)</f>
        <v>1</v>
      </c>
      <c r="E49" s="33">
        <f>SUM(E48)</f>
        <v>0</v>
      </c>
      <c r="F49" s="33">
        <f>SUM(F48)</f>
        <v>9</v>
      </c>
      <c r="G49" s="34">
        <f>SUM(C49:F49)</f>
        <v>10</v>
      </c>
    </row>
    <row r="50" spans="1:7" x14ac:dyDescent="0.3">
      <c r="A50" s="25" t="s">
        <v>267</v>
      </c>
      <c r="B50" s="26" t="s">
        <v>268</v>
      </c>
      <c r="C50" s="15">
        <v>0</v>
      </c>
      <c r="D50" s="15">
        <v>1</v>
      </c>
      <c r="E50" s="15">
        <v>0</v>
      </c>
      <c r="F50" s="15">
        <v>0</v>
      </c>
      <c r="G50" s="4">
        <f t="shared" ref="G50:G52" si="10">SUM(C50:F50)</f>
        <v>1</v>
      </c>
    </row>
    <row r="51" spans="1:7" x14ac:dyDescent="0.3">
      <c r="A51" s="25" t="s">
        <v>269</v>
      </c>
      <c r="B51" s="26" t="s">
        <v>270</v>
      </c>
      <c r="C51" s="15">
        <v>0</v>
      </c>
      <c r="D51" s="15">
        <v>4</v>
      </c>
      <c r="E51" s="15">
        <v>0</v>
      </c>
      <c r="F51" s="15">
        <v>0</v>
      </c>
      <c r="G51" s="4">
        <f t="shared" si="10"/>
        <v>4</v>
      </c>
    </row>
    <row r="52" spans="1:7" x14ac:dyDescent="0.3">
      <c r="A52" s="25" t="s">
        <v>271</v>
      </c>
      <c r="B52" s="26" t="s">
        <v>272</v>
      </c>
      <c r="C52" s="15">
        <v>1</v>
      </c>
      <c r="D52" s="15">
        <v>5</v>
      </c>
      <c r="E52" s="15">
        <v>0</v>
      </c>
      <c r="F52" s="15">
        <v>0</v>
      </c>
      <c r="G52" s="4">
        <f t="shared" si="10"/>
        <v>6</v>
      </c>
    </row>
    <row r="53" spans="1:7" x14ac:dyDescent="0.3">
      <c r="A53" s="30" t="s">
        <v>273</v>
      </c>
      <c r="B53" s="28" t="s">
        <v>213</v>
      </c>
      <c r="C53" s="31">
        <f>SUM(C50:C52)</f>
        <v>1</v>
      </c>
      <c r="D53" s="31">
        <f>SUM(D50:D52)</f>
        <v>10</v>
      </c>
      <c r="E53" s="31">
        <f>SUM(E50:E52)</f>
        <v>0</v>
      </c>
      <c r="F53" s="31">
        <f>SUM(F50:F52)</f>
        <v>0</v>
      </c>
      <c r="G53" s="31">
        <f>SUM(C53:F53)</f>
        <v>11</v>
      </c>
    </row>
    <row r="54" spans="1:7" x14ac:dyDescent="0.3">
      <c r="A54" s="25" t="s">
        <v>274</v>
      </c>
      <c r="B54" s="26" t="s">
        <v>275</v>
      </c>
      <c r="C54" s="15">
        <v>0</v>
      </c>
      <c r="D54" s="15">
        <v>14</v>
      </c>
      <c r="E54" s="15">
        <v>12</v>
      </c>
      <c r="F54" s="15">
        <v>0</v>
      </c>
      <c r="G54" s="4">
        <f t="shared" ref="G54:G55" si="11">SUM(C54:F54)</f>
        <v>26</v>
      </c>
    </row>
    <row r="55" spans="1:7" x14ac:dyDescent="0.3">
      <c r="A55" s="25" t="s">
        <v>276</v>
      </c>
      <c r="B55" s="26" t="s">
        <v>57</v>
      </c>
      <c r="C55" s="15">
        <v>0</v>
      </c>
      <c r="D55" s="15">
        <v>8</v>
      </c>
      <c r="E55" s="15">
        <v>8</v>
      </c>
      <c r="F55" s="15">
        <v>1</v>
      </c>
      <c r="G55" s="4">
        <f t="shared" si="11"/>
        <v>17</v>
      </c>
    </row>
    <row r="56" spans="1:7" x14ac:dyDescent="0.3">
      <c r="A56" s="30" t="s">
        <v>277</v>
      </c>
      <c r="B56" s="28" t="s">
        <v>213</v>
      </c>
      <c r="C56" s="31">
        <f>SUM(C54:C55)</f>
        <v>0</v>
      </c>
      <c r="D56" s="31">
        <f>SUM(D54:D55)</f>
        <v>22</v>
      </c>
      <c r="E56" s="31">
        <f>SUM(E54:E55)</f>
        <v>20</v>
      </c>
      <c r="F56" s="31">
        <f>SUM(F54:F55)</f>
        <v>1</v>
      </c>
      <c r="G56" s="31">
        <f>SUM(C56:F56)</f>
        <v>43</v>
      </c>
    </row>
    <row r="57" spans="1:7" x14ac:dyDescent="0.3">
      <c r="A57" s="25" t="s">
        <v>278</v>
      </c>
      <c r="B57" s="26" t="s">
        <v>279</v>
      </c>
      <c r="C57" s="15">
        <v>0</v>
      </c>
      <c r="D57" s="15">
        <v>0</v>
      </c>
      <c r="E57" s="15">
        <v>0</v>
      </c>
      <c r="F57" s="15">
        <v>0</v>
      </c>
      <c r="G57" s="4">
        <f t="shared" ref="G57" si="12">SUM(C57:F57)</f>
        <v>0</v>
      </c>
    </row>
    <row r="58" spans="1:7" x14ac:dyDescent="0.3">
      <c r="A58" s="30" t="s">
        <v>280</v>
      </c>
      <c r="B58" s="28" t="s">
        <v>213</v>
      </c>
      <c r="C58" s="33">
        <f>SUM(C57)</f>
        <v>0</v>
      </c>
      <c r="D58" s="33">
        <f>SUM(D57)</f>
        <v>0</v>
      </c>
      <c r="E58" s="33">
        <f>SUM(E57)</f>
        <v>0</v>
      </c>
      <c r="F58" s="33">
        <f>SUM(F57)</f>
        <v>0</v>
      </c>
      <c r="G58" s="34">
        <f>SUM(C58:F58)</f>
        <v>0</v>
      </c>
    </row>
    <row r="59" spans="1:7" x14ac:dyDescent="0.3">
      <c r="A59" s="25" t="s">
        <v>281</v>
      </c>
      <c r="B59" s="26" t="s">
        <v>49</v>
      </c>
      <c r="C59" s="15">
        <v>0</v>
      </c>
      <c r="D59" s="15">
        <v>0</v>
      </c>
      <c r="E59" s="15">
        <v>0</v>
      </c>
      <c r="F59" s="15">
        <v>0</v>
      </c>
      <c r="G59" s="4">
        <f t="shared" ref="G59" si="13">SUM(C59:F59)</f>
        <v>0</v>
      </c>
    </row>
    <row r="60" spans="1:7" x14ac:dyDescent="0.3">
      <c r="A60" s="30" t="s">
        <v>282</v>
      </c>
      <c r="B60" s="28" t="s">
        <v>213</v>
      </c>
      <c r="C60" s="33">
        <f>SUM(C59)</f>
        <v>0</v>
      </c>
      <c r="D60" s="33">
        <f>SUM(D59)</f>
        <v>0</v>
      </c>
      <c r="E60" s="33">
        <f>SUM(E59)</f>
        <v>0</v>
      </c>
      <c r="F60" s="33">
        <f>SUM(F59)</f>
        <v>0</v>
      </c>
      <c r="G60" s="34">
        <f>SUM(C60:F60)</f>
        <v>0</v>
      </c>
    </row>
    <row r="61" spans="1:7" x14ac:dyDescent="0.3">
      <c r="A61" s="25" t="s">
        <v>283</v>
      </c>
      <c r="B61" s="26" t="s">
        <v>284</v>
      </c>
      <c r="C61" s="15">
        <v>24</v>
      </c>
      <c r="D61" s="15">
        <v>95</v>
      </c>
      <c r="E61" s="15">
        <v>2</v>
      </c>
      <c r="F61" s="15">
        <v>1</v>
      </c>
      <c r="G61" s="4">
        <f t="shared" ref="G61" si="14">SUM(C61:F61)</f>
        <v>122</v>
      </c>
    </row>
    <row r="62" spans="1:7" x14ac:dyDescent="0.3">
      <c r="A62" s="30" t="s">
        <v>285</v>
      </c>
      <c r="B62" s="28" t="s">
        <v>213</v>
      </c>
      <c r="C62" s="33">
        <f>SUM(C61)</f>
        <v>24</v>
      </c>
      <c r="D62" s="33">
        <f>SUM(D61)</f>
        <v>95</v>
      </c>
      <c r="E62" s="33">
        <f>SUM(E61)</f>
        <v>2</v>
      </c>
      <c r="F62" s="33">
        <f>SUM(F61)</f>
        <v>1</v>
      </c>
      <c r="G62" s="34">
        <f>SUM(C62:F62)</f>
        <v>122</v>
      </c>
    </row>
    <row r="63" spans="1:7" x14ac:dyDescent="0.3">
      <c r="A63" s="25" t="s">
        <v>286</v>
      </c>
      <c r="B63" s="26" t="s">
        <v>287</v>
      </c>
      <c r="C63" s="15">
        <v>860</v>
      </c>
      <c r="D63" s="15">
        <v>1039</v>
      </c>
      <c r="E63" s="15">
        <v>37</v>
      </c>
      <c r="F63" s="15">
        <v>315</v>
      </c>
      <c r="G63" s="4">
        <f t="shared" ref="G63" si="15">SUM(C63:F63)</f>
        <v>2251</v>
      </c>
    </row>
    <row r="64" spans="1:7" x14ac:dyDescent="0.3">
      <c r="A64" s="30" t="s">
        <v>288</v>
      </c>
      <c r="B64" s="28" t="s">
        <v>213</v>
      </c>
      <c r="C64" s="33">
        <f>SUM(C63)</f>
        <v>860</v>
      </c>
      <c r="D64" s="33">
        <f>SUM(D63)</f>
        <v>1039</v>
      </c>
      <c r="E64" s="33">
        <f>SUM(E63)</f>
        <v>37</v>
      </c>
      <c r="F64" s="33">
        <f>SUM(F63)</f>
        <v>315</v>
      </c>
      <c r="G64" s="34">
        <f>SUM(C64:F64)</f>
        <v>2251</v>
      </c>
    </row>
    <row r="65" spans="1:7" x14ac:dyDescent="0.3">
      <c r="A65" s="25" t="s">
        <v>289</v>
      </c>
      <c r="B65" s="26" t="s">
        <v>290</v>
      </c>
      <c r="C65" s="15">
        <v>0</v>
      </c>
      <c r="D65" s="15">
        <v>0</v>
      </c>
      <c r="E65" s="15">
        <v>0</v>
      </c>
      <c r="F65" s="15">
        <v>0</v>
      </c>
      <c r="G65" s="4">
        <f t="shared" ref="G65" si="16">SUM(C65:F65)</f>
        <v>0</v>
      </c>
    </row>
    <row r="66" spans="1:7" x14ac:dyDescent="0.3">
      <c r="A66" s="30" t="s">
        <v>291</v>
      </c>
      <c r="B66" s="28" t="s">
        <v>213</v>
      </c>
      <c r="C66" s="33">
        <f>SUM(C65)</f>
        <v>0</v>
      </c>
      <c r="D66" s="33">
        <f>SUM(D65)</f>
        <v>0</v>
      </c>
      <c r="E66" s="33">
        <f>SUM(E65)</f>
        <v>0</v>
      </c>
      <c r="F66" s="33">
        <f>SUM(F65)</f>
        <v>0</v>
      </c>
      <c r="G66" s="34">
        <f>SUM(C66:F66)</f>
        <v>0</v>
      </c>
    </row>
    <row r="67" spans="1:7" x14ac:dyDescent="0.3">
      <c r="A67" s="25" t="s">
        <v>292</v>
      </c>
      <c r="B67" s="26" t="s">
        <v>293</v>
      </c>
      <c r="C67" s="15">
        <v>66</v>
      </c>
      <c r="D67" s="15">
        <v>818</v>
      </c>
      <c r="E67" s="15">
        <v>12</v>
      </c>
      <c r="F67" s="15">
        <v>74</v>
      </c>
      <c r="G67" s="4">
        <f t="shared" ref="G67" si="17">SUM(C67:F67)</f>
        <v>970</v>
      </c>
    </row>
    <row r="68" spans="1:7" x14ac:dyDescent="0.3">
      <c r="A68" s="30" t="s">
        <v>294</v>
      </c>
      <c r="B68" s="28" t="s">
        <v>213</v>
      </c>
      <c r="C68" s="33">
        <f>SUM(C67)</f>
        <v>66</v>
      </c>
      <c r="D68" s="33">
        <f>SUM(D67)</f>
        <v>818</v>
      </c>
      <c r="E68" s="33">
        <f>SUM(E67)</f>
        <v>12</v>
      </c>
      <c r="F68" s="33">
        <f>SUM(F67)</f>
        <v>74</v>
      </c>
      <c r="G68" s="34">
        <f>SUM(C68:F68)</f>
        <v>970</v>
      </c>
    </row>
    <row r="69" spans="1:7" x14ac:dyDescent="0.3">
      <c r="A69" s="25" t="s">
        <v>295</v>
      </c>
      <c r="B69" s="26" t="s">
        <v>296</v>
      </c>
      <c r="C69" s="15">
        <v>0</v>
      </c>
      <c r="D69" s="15">
        <v>50</v>
      </c>
      <c r="E69" s="15">
        <v>0</v>
      </c>
      <c r="F69" s="15">
        <v>0</v>
      </c>
      <c r="G69" s="4">
        <f t="shared" ref="G69" si="18">SUM(C69:F69)</f>
        <v>50</v>
      </c>
    </row>
    <row r="70" spans="1:7" x14ac:dyDescent="0.3">
      <c r="A70" s="30" t="s">
        <v>297</v>
      </c>
      <c r="B70" s="28" t="s">
        <v>213</v>
      </c>
      <c r="C70" s="33">
        <f>SUM(C69)</f>
        <v>0</v>
      </c>
      <c r="D70" s="33">
        <f>SUM(D69)</f>
        <v>50</v>
      </c>
      <c r="E70" s="33">
        <f>SUM(E69)</f>
        <v>0</v>
      </c>
      <c r="F70" s="33">
        <f>SUM(F69)</f>
        <v>0</v>
      </c>
      <c r="G70" s="34">
        <f>SUM(C70:F70)</f>
        <v>50</v>
      </c>
    </row>
    <row r="71" spans="1:7" x14ac:dyDescent="0.3">
      <c r="A71" s="25" t="s">
        <v>298</v>
      </c>
      <c r="B71" s="26" t="s">
        <v>299</v>
      </c>
      <c r="C71" s="15">
        <v>0</v>
      </c>
      <c r="D71" s="15">
        <v>2</v>
      </c>
      <c r="E71" s="15">
        <v>0</v>
      </c>
      <c r="F71" s="15">
        <v>0</v>
      </c>
      <c r="G71" s="4">
        <f t="shared" ref="G71:G75" si="19">SUM(C71:F71)</f>
        <v>2</v>
      </c>
    </row>
    <row r="72" spans="1:7" x14ac:dyDescent="0.3">
      <c r="A72" s="25" t="s">
        <v>300</v>
      </c>
      <c r="B72" s="26" t="s">
        <v>301</v>
      </c>
      <c r="C72" s="15">
        <v>1</v>
      </c>
      <c r="D72" s="15">
        <v>1</v>
      </c>
      <c r="E72" s="15">
        <v>0</v>
      </c>
      <c r="F72" s="15">
        <v>0</v>
      </c>
      <c r="G72" s="4">
        <f t="shared" si="19"/>
        <v>2</v>
      </c>
    </row>
    <row r="73" spans="1:7" x14ac:dyDescent="0.3">
      <c r="A73" s="25" t="s">
        <v>302</v>
      </c>
      <c r="B73" s="26" t="s">
        <v>303</v>
      </c>
      <c r="C73" s="15">
        <v>0</v>
      </c>
      <c r="D73" s="15">
        <v>1</v>
      </c>
      <c r="E73" s="15">
        <v>0</v>
      </c>
      <c r="F73" s="15">
        <v>0</v>
      </c>
      <c r="G73" s="4">
        <f t="shared" si="19"/>
        <v>1</v>
      </c>
    </row>
    <row r="74" spans="1:7" x14ac:dyDescent="0.3">
      <c r="A74" s="25" t="s">
        <v>304</v>
      </c>
      <c r="B74" s="26" t="s">
        <v>305</v>
      </c>
      <c r="C74" s="15">
        <v>0</v>
      </c>
      <c r="D74" s="15">
        <v>0</v>
      </c>
      <c r="E74" s="15">
        <v>0</v>
      </c>
      <c r="F74" s="15">
        <v>0</v>
      </c>
      <c r="G74" s="4">
        <f t="shared" si="19"/>
        <v>0</v>
      </c>
    </row>
    <row r="75" spans="1:7" x14ac:dyDescent="0.3">
      <c r="A75" s="25" t="s">
        <v>306</v>
      </c>
      <c r="B75" s="26" t="s">
        <v>307</v>
      </c>
      <c r="C75" s="15">
        <v>0</v>
      </c>
      <c r="D75" s="15">
        <v>0</v>
      </c>
      <c r="E75" s="15">
        <v>0</v>
      </c>
      <c r="F75" s="15">
        <v>0</v>
      </c>
      <c r="G75" s="4">
        <f t="shared" si="19"/>
        <v>0</v>
      </c>
    </row>
    <row r="76" spans="1:7" x14ac:dyDescent="0.3">
      <c r="A76" s="30" t="s">
        <v>308</v>
      </c>
      <c r="B76" s="28" t="s">
        <v>213</v>
      </c>
      <c r="C76" s="31">
        <f>SUM(C71:C75)</f>
        <v>1</v>
      </c>
      <c r="D76" s="31">
        <f>SUM(D71:D75)</f>
        <v>4</v>
      </c>
      <c r="E76" s="31">
        <f>SUM(E71:E75)</f>
        <v>0</v>
      </c>
      <c r="F76" s="31">
        <f>SUM(F71:F75)</f>
        <v>0</v>
      </c>
      <c r="G76" s="31">
        <f>SUM(C76:F76)</f>
        <v>5</v>
      </c>
    </row>
    <row r="77" spans="1:7" x14ac:dyDescent="0.3">
      <c r="A77" s="25" t="s">
        <v>309</v>
      </c>
      <c r="B77" s="26" t="s">
        <v>310</v>
      </c>
      <c r="C77" s="15">
        <v>0</v>
      </c>
      <c r="D77" s="15">
        <v>0</v>
      </c>
      <c r="E77" s="15">
        <v>0</v>
      </c>
      <c r="F77" s="15">
        <v>0</v>
      </c>
      <c r="G77" s="4">
        <f t="shared" ref="G77:G91" si="20">SUM(C77:F77)</f>
        <v>0</v>
      </c>
    </row>
    <row r="78" spans="1:7" x14ac:dyDescent="0.3">
      <c r="A78" s="25" t="s">
        <v>311</v>
      </c>
      <c r="B78" s="26" t="s">
        <v>312</v>
      </c>
      <c r="C78" s="15">
        <v>35</v>
      </c>
      <c r="D78" s="15">
        <v>42</v>
      </c>
      <c r="E78" s="15">
        <v>0</v>
      </c>
      <c r="F78" s="15">
        <v>24</v>
      </c>
      <c r="G78" s="4">
        <f t="shared" si="20"/>
        <v>101</v>
      </c>
    </row>
    <row r="79" spans="1:7" x14ac:dyDescent="0.3">
      <c r="A79" s="25" t="s">
        <v>313</v>
      </c>
      <c r="B79" s="26" t="s">
        <v>314</v>
      </c>
      <c r="C79" s="15">
        <v>6</v>
      </c>
      <c r="D79" s="15">
        <v>70</v>
      </c>
      <c r="E79" s="15">
        <v>5</v>
      </c>
      <c r="F79" s="15">
        <v>6</v>
      </c>
      <c r="G79" s="4">
        <f t="shared" si="20"/>
        <v>87</v>
      </c>
    </row>
    <row r="80" spans="1:7" x14ac:dyDescent="0.3">
      <c r="A80" s="26">
        <v>1000</v>
      </c>
      <c r="B80" s="26" t="s">
        <v>315</v>
      </c>
      <c r="C80" s="15">
        <v>13</v>
      </c>
      <c r="D80" s="15">
        <v>334</v>
      </c>
      <c r="E80" s="15">
        <v>3</v>
      </c>
      <c r="F80" s="15">
        <v>17</v>
      </c>
      <c r="G80" s="4">
        <f t="shared" si="20"/>
        <v>367</v>
      </c>
    </row>
    <row r="81" spans="1:7" x14ac:dyDescent="0.3">
      <c r="A81" s="26">
        <v>1010</v>
      </c>
      <c r="B81" s="26" t="s">
        <v>316</v>
      </c>
      <c r="C81" s="15">
        <v>265</v>
      </c>
      <c r="D81" s="15">
        <v>574</v>
      </c>
      <c r="E81" s="15">
        <v>16</v>
      </c>
      <c r="F81" s="15">
        <v>171</v>
      </c>
      <c r="G81" s="4">
        <f t="shared" si="20"/>
        <v>1026</v>
      </c>
    </row>
    <row r="82" spans="1:7" x14ac:dyDescent="0.3">
      <c r="A82" s="26">
        <v>1020</v>
      </c>
      <c r="B82" s="26" t="s">
        <v>317</v>
      </c>
      <c r="C82" s="15">
        <v>2</v>
      </c>
      <c r="D82" s="15">
        <v>2</v>
      </c>
      <c r="E82" s="15">
        <v>0</v>
      </c>
      <c r="F82" s="15">
        <v>1</v>
      </c>
      <c r="G82" s="4">
        <f t="shared" si="20"/>
        <v>5</v>
      </c>
    </row>
    <row r="83" spans="1:7" x14ac:dyDescent="0.3">
      <c r="A83" s="26">
        <v>1030</v>
      </c>
      <c r="B83" s="26" t="s">
        <v>318</v>
      </c>
      <c r="C83" s="15">
        <v>5</v>
      </c>
      <c r="D83" s="15">
        <v>9</v>
      </c>
      <c r="E83" s="15">
        <v>8</v>
      </c>
      <c r="F83" s="15">
        <v>42</v>
      </c>
      <c r="G83" s="4">
        <f t="shared" si="20"/>
        <v>64</v>
      </c>
    </row>
    <row r="84" spans="1:7" x14ac:dyDescent="0.3">
      <c r="A84" s="26">
        <v>1040</v>
      </c>
      <c r="B84" s="26" t="s">
        <v>319</v>
      </c>
      <c r="C84" s="15">
        <v>48</v>
      </c>
      <c r="D84" s="15">
        <v>9</v>
      </c>
      <c r="E84" s="15">
        <v>0</v>
      </c>
      <c r="F84" s="15">
        <v>4</v>
      </c>
      <c r="G84" s="4">
        <f t="shared" si="20"/>
        <v>61</v>
      </c>
    </row>
    <row r="85" spans="1:7" x14ac:dyDescent="0.3">
      <c r="A85" s="26">
        <v>1050</v>
      </c>
      <c r="B85" s="26" t="s">
        <v>320</v>
      </c>
      <c r="C85" s="15">
        <v>0</v>
      </c>
      <c r="D85" s="15">
        <v>0</v>
      </c>
      <c r="E85" s="15">
        <v>0</v>
      </c>
      <c r="F85" s="15">
        <v>0</v>
      </c>
      <c r="G85" s="4">
        <f t="shared" si="20"/>
        <v>0</v>
      </c>
    </row>
    <row r="86" spans="1:7" x14ac:dyDescent="0.3">
      <c r="A86" s="26">
        <v>1060</v>
      </c>
      <c r="B86" s="26" t="s">
        <v>321</v>
      </c>
      <c r="C86" s="15">
        <v>0</v>
      </c>
      <c r="D86" s="15">
        <v>0</v>
      </c>
      <c r="E86" s="15">
        <v>0</v>
      </c>
      <c r="F86" s="15">
        <v>0</v>
      </c>
      <c r="G86" s="4">
        <f t="shared" si="20"/>
        <v>0</v>
      </c>
    </row>
    <row r="87" spans="1:7" x14ac:dyDescent="0.3">
      <c r="A87" s="26">
        <v>1070</v>
      </c>
      <c r="B87" s="26" t="s">
        <v>322</v>
      </c>
      <c r="C87" s="15">
        <v>0</v>
      </c>
      <c r="D87" s="15">
        <v>25</v>
      </c>
      <c r="E87" s="15">
        <v>0</v>
      </c>
      <c r="F87" s="15">
        <v>0</v>
      </c>
      <c r="G87" s="4">
        <f t="shared" si="20"/>
        <v>25</v>
      </c>
    </row>
    <row r="88" spans="1:7" x14ac:dyDescent="0.3">
      <c r="A88" s="35" t="s">
        <v>323</v>
      </c>
      <c r="B88" s="35" t="s">
        <v>324</v>
      </c>
      <c r="C88" s="15">
        <v>0</v>
      </c>
      <c r="D88" s="15">
        <v>6</v>
      </c>
      <c r="E88" s="15">
        <v>0</v>
      </c>
      <c r="F88" s="15">
        <v>0</v>
      </c>
      <c r="G88" s="4">
        <f t="shared" si="20"/>
        <v>6</v>
      </c>
    </row>
    <row r="89" spans="1:7" x14ac:dyDescent="0.3">
      <c r="A89" s="26">
        <v>1110</v>
      </c>
      <c r="B89" s="26" t="s">
        <v>325</v>
      </c>
      <c r="C89" s="15">
        <v>3</v>
      </c>
      <c r="D89" s="15">
        <v>34</v>
      </c>
      <c r="E89" s="15">
        <v>4</v>
      </c>
      <c r="F89" s="15">
        <v>0</v>
      </c>
      <c r="G89" s="4">
        <f t="shared" si="20"/>
        <v>41</v>
      </c>
    </row>
    <row r="90" spans="1:7" x14ac:dyDescent="0.3">
      <c r="A90" s="26">
        <v>1120</v>
      </c>
      <c r="B90" s="26" t="s">
        <v>326</v>
      </c>
      <c r="C90" s="15">
        <v>0</v>
      </c>
      <c r="D90" s="15">
        <v>0</v>
      </c>
      <c r="E90" s="15">
        <v>0</v>
      </c>
      <c r="F90" s="15">
        <v>0</v>
      </c>
      <c r="G90" s="4">
        <f t="shared" si="20"/>
        <v>0</v>
      </c>
    </row>
    <row r="91" spans="1:7" x14ac:dyDescent="0.3">
      <c r="A91" s="26">
        <v>1130</v>
      </c>
      <c r="B91" s="26" t="s">
        <v>327</v>
      </c>
      <c r="C91" s="15">
        <v>0</v>
      </c>
      <c r="D91" s="15">
        <v>0</v>
      </c>
      <c r="E91" s="15">
        <v>0</v>
      </c>
      <c r="F91" s="15">
        <v>0</v>
      </c>
      <c r="G91" s="4">
        <f t="shared" si="20"/>
        <v>0</v>
      </c>
    </row>
    <row r="92" spans="1:7" x14ac:dyDescent="0.3">
      <c r="A92" s="30" t="s">
        <v>328</v>
      </c>
      <c r="B92" s="28" t="s">
        <v>213</v>
      </c>
      <c r="C92" s="31">
        <f>SUM(C77:C91)</f>
        <v>377</v>
      </c>
      <c r="D92" s="31">
        <f>SUM(D77:D91)</f>
        <v>1105</v>
      </c>
      <c r="E92" s="31">
        <f>SUM(E77:E91)</f>
        <v>36</v>
      </c>
      <c r="F92" s="31">
        <f>SUM(F77:F91)</f>
        <v>265</v>
      </c>
      <c r="G92" s="31">
        <f>SUM(C92:F92)</f>
        <v>1783</v>
      </c>
    </row>
    <row r="93" spans="1:7" x14ac:dyDescent="0.3">
      <c r="A93" s="26">
        <v>1140</v>
      </c>
      <c r="B93" s="26" t="s">
        <v>329</v>
      </c>
      <c r="C93" s="15">
        <v>11</v>
      </c>
      <c r="D93" s="15">
        <v>4</v>
      </c>
      <c r="E93" s="15">
        <v>0</v>
      </c>
      <c r="F93" s="15">
        <v>1</v>
      </c>
      <c r="G93" s="4">
        <f t="shared" ref="G93:G95" si="21">SUM(C93:F93)</f>
        <v>16</v>
      </c>
    </row>
    <row r="94" spans="1:7" x14ac:dyDescent="0.3">
      <c r="A94" s="26">
        <v>1150</v>
      </c>
      <c r="B94" s="26" t="s">
        <v>330</v>
      </c>
      <c r="C94" s="15">
        <v>0</v>
      </c>
      <c r="D94" s="15">
        <v>16</v>
      </c>
      <c r="E94" s="15">
        <v>0</v>
      </c>
      <c r="F94" s="15">
        <v>0</v>
      </c>
      <c r="G94" s="4">
        <f t="shared" si="21"/>
        <v>16</v>
      </c>
    </row>
    <row r="95" spans="1:7" x14ac:dyDescent="0.3">
      <c r="A95" s="26">
        <v>1160</v>
      </c>
      <c r="B95" s="26" t="s">
        <v>331</v>
      </c>
      <c r="C95" s="15">
        <v>0</v>
      </c>
      <c r="D95" s="15">
        <v>5</v>
      </c>
      <c r="E95" s="15">
        <v>0</v>
      </c>
      <c r="F95" s="15">
        <v>0</v>
      </c>
      <c r="G95" s="4">
        <f t="shared" si="21"/>
        <v>5</v>
      </c>
    </row>
    <row r="96" spans="1:7" x14ac:dyDescent="0.3">
      <c r="A96" s="32" t="s">
        <v>332</v>
      </c>
      <c r="B96" s="28" t="s">
        <v>213</v>
      </c>
      <c r="C96" s="31">
        <f>SUM(C93:C95)</f>
        <v>11</v>
      </c>
      <c r="D96" s="31">
        <f>SUM(D93:D95)</f>
        <v>25</v>
      </c>
      <c r="E96" s="31">
        <f>SUM(E93:E95)</f>
        <v>0</v>
      </c>
      <c r="F96" s="31">
        <f>SUM(F93:F95)</f>
        <v>1</v>
      </c>
      <c r="G96" s="31">
        <f>SUM(C96:F96)</f>
        <v>37</v>
      </c>
    </row>
    <row r="97" spans="1:7" x14ac:dyDescent="0.3">
      <c r="A97" s="26">
        <v>1180</v>
      </c>
      <c r="B97" s="26" t="s">
        <v>333</v>
      </c>
      <c r="C97" s="15">
        <v>0</v>
      </c>
      <c r="D97" s="15">
        <v>30</v>
      </c>
      <c r="E97" s="15">
        <v>2</v>
      </c>
      <c r="F97" s="15">
        <v>2</v>
      </c>
      <c r="G97" s="4">
        <f t="shared" ref="G97:G99" si="22">SUM(C97:F97)</f>
        <v>34</v>
      </c>
    </row>
    <row r="98" spans="1:7" x14ac:dyDescent="0.3">
      <c r="A98" s="26">
        <v>1195</v>
      </c>
      <c r="B98" s="26" t="s">
        <v>334</v>
      </c>
      <c r="C98" s="15">
        <v>0</v>
      </c>
      <c r="D98" s="15">
        <v>125</v>
      </c>
      <c r="E98" s="15">
        <v>2</v>
      </c>
      <c r="F98" s="15">
        <v>6</v>
      </c>
      <c r="G98" s="4">
        <f t="shared" si="22"/>
        <v>133</v>
      </c>
    </row>
    <row r="99" spans="1:7" x14ac:dyDescent="0.3">
      <c r="A99" s="26">
        <v>1220</v>
      </c>
      <c r="B99" s="26" t="s">
        <v>335</v>
      </c>
      <c r="C99" s="15">
        <v>0</v>
      </c>
      <c r="D99" s="15">
        <v>17</v>
      </c>
      <c r="E99" s="15">
        <v>0</v>
      </c>
      <c r="F99" s="15">
        <v>0</v>
      </c>
      <c r="G99" s="4">
        <f t="shared" si="22"/>
        <v>17</v>
      </c>
    </row>
    <row r="100" spans="1:7" x14ac:dyDescent="0.3">
      <c r="A100" s="32" t="s">
        <v>336</v>
      </c>
      <c r="B100" s="28" t="s">
        <v>213</v>
      </c>
      <c r="C100" s="31">
        <f>SUM(C97:C99)</f>
        <v>0</v>
      </c>
      <c r="D100" s="31">
        <f>SUM(D97:D99)</f>
        <v>172</v>
      </c>
      <c r="E100" s="31">
        <f>SUM(E97:E99)</f>
        <v>4</v>
      </c>
      <c r="F100" s="31">
        <f>SUM(F97:F99)</f>
        <v>8</v>
      </c>
      <c r="G100" s="31">
        <f>SUM(C100:F100)</f>
        <v>184</v>
      </c>
    </row>
    <row r="101" spans="1:7" x14ac:dyDescent="0.3">
      <c r="A101" s="26">
        <v>1330</v>
      </c>
      <c r="B101" s="26" t="s">
        <v>337</v>
      </c>
      <c r="C101" s="15">
        <v>0</v>
      </c>
      <c r="D101" s="15">
        <v>0</v>
      </c>
      <c r="E101" s="15">
        <v>2</v>
      </c>
      <c r="F101" s="15">
        <v>0</v>
      </c>
      <c r="G101" s="4">
        <f t="shared" ref="G101" si="23">SUM(C101:F101)</f>
        <v>2</v>
      </c>
    </row>
    <row r="102" spans="1:7" x14ac:dyDescent="0.3">
      <c r="A102" s="32" t="s">
        <v>338</v>
      </c>
      <c r="B102" s="28" t="s">
        <v>213</v>
      </c>
      <c r="C102" s="33">
        <f>SUM(C101)</f>
        <v>0</v>
      </c>
      <c r="D102" s="33">
        <f>SUM(D101)</f>
        <v>0</v>
      </c>
      <c r="E102" s="33">
        <f>SUM(E101)</f>
        <v>2</v>
      </c>
      <c r="F102" s="33">
        <f>SUM(F101)</f>
        <v>0</v>
      </c>
      <c r="G102" s="34">
        <f>SUM(C102:F102)</f>
        <v>2</v>
      </c>
    </row>
    <row r="103" spans="1:7" x14ac:dyDescent="0.3">
      <c r="A103" s="26">
        <v>1340</v>
      </c>
      <c r="B103" s="26" t="s">
        <v>339</v>
      </c>
      <c r="C103" s="15">
        <v>0</v>
      </c>
      <c r="D103" s="15">
        <v>2</v>
      </c>
      <c r="E103" s="15">
        <v>0</v>
      </c>
      <c r="F103" s="15">
        <v>0</v>
      </c>
      <c r="G103" s="4">
        <f t="shared" ref="G103:G104" si="24">SUM(C103:F103)</f>
        <v>2</v>
      </c>
    </row>
    <row r="104" spans="1:7" x14ac:dyDescent="0.3">
      <c r="A104" s="26">
        <v>1350</v>
      </c>
      <c r="B104" s="26" t="s">
        <v>340</v>
      </c>
      <c r="C104" s="15">
        <v>0</v>
      </c>
      <c r="D104" s="15">
        <v>2</v>
      </c>
      <c r="E104" s="15">
        <v>0</v>
      </c>
      <c r="F104" s="15">
        <v>1</v>
      </c>
      <c r="G104" s="4">
        <f t="shared" si="24"/>
        <v>3</v>
      </c>
    </row>
    <row r="105" spans="1:7" x14ac:dyDescent="0.3">
      <c r="A105" s="32" t="s">
        <v>341</v>
      </c>
      <c r="B105" s="28" t="s">
        <v>213</v>
      </c>
      <c r="C105" s="31">
        <f>SUM(C103:C104)</f>
        <v>0</v>
      </c>
      <c r="D105" s="31">
        <f>SUM(D103:D104)</f>
        <v>4</v>
      </c>
      <c r="E105" s="31">
        <f>SUM(E103:E104)</f>
        <v>0</v>
      </c>
      <c r="F105" s="31">
        <f>SUM(F103:F104)</f>
        <v>1</v>
      </c>
      <c r="G105" s="31">
        <f>SUM(C105:F105)</f>
        <v>5</v>
      </c>
    </row>
    <row r="106" spans="1:7" x14ac:dyDescent="0.3">
      <c r="A106" s="26">
        <v>1360</v>
      </c>
      <c r="B106" s="26" t="s">
        <v>342</v>
      </c>
      <c r="C106" s="15">
        <v>0</v>
      </c>
      <c r="D106" s="15">
        <v>1</v>
      </c>
      <c r="E106" s="15">
        <v>0</v>
      </c>
      <c r="F106" s="15">
        <v>0</v>
      </c>
      <c r="G106" s="4">
        <f t="shared" ref="G106" si="25">SUM(C106:F106)</f>
        <v>1</v>
      </c>
    </row>
    <row r="107" spans="1:7" x14ac:dyDescent="0.3">
      <c r="A107" s="32" t="s">
        <v>343</v>
      </c>
      <c r="B107" s="28" t="s">
        <v>213</v>
      </c>
      <c r="C107" s="33">
        <f>SUM(C106)</f>
        <v>0</v>
      </c>
      <c r="D107" s="33">
        <f>SUM(D106)</f>
        <v>1</v>
      </c>
      <c r="E107" s="33">
        <f>SUM(E106)</f>
        <v>0</v>
      </c>
      <c r="F107" s="33">
        <f>SUM(F106)</f>
        <v>0</v>
      </c>
      <c r="G107" s="34">
        <f>SUM(C107:F107)</f>
        <v>1</v>
      </c>
    </row>
    <row r="108" spans="1:7" x14ac:dyDescent="0.3">
      <c r="A108" s="26">
        <v>1380</v>
      </c>
      <c r="B108" s="26" t="s">
        <v>344</v>
      </c>
      <c r="C108" s="15">
        <v>0</v>
      </c>
      <c r="D108" s="15">
        <v>0</v>
      </c>
      <c r="E108" s="15">
        <v>0</v>
      </c>
      <c r="F108" s="15">
        <v>0</v>
      </c>
      <c r="G108" s="4">
        <f t="shared" ref="G108" si="26">SUM(C108:F108)</f>
        <v>0</v>
      </c>
    </row>
    <row r="109" spans="1:7" x14ac:dyDescent="0.3">
      <c r="A109" s="32" t="s">
        <v>345</v>
      </c>
      <c r="B109" s="28" t="s">
        <v>213</v>
      </c>
      <c r="C109" s="33">
        <f>SUM(C108)</f>
        <v>0</v>
      </c>
      <c r="D109" s="33">
        <f>SUM(D108)</f>
        <v>0</v>
      </c>
      <c r="E109" s="33">
        <f>SUM(E108)</f>
        <v>0</v>
      </c>
      <c r="F109" s="33">
        <f>SUM(F108)</f>
        <v>0</v>
      </c>
      <c r="G109" s="34">
        <f>SUM(C109:F109)</f>
        <v>0</v>
      </c>
    </row>
    <row r="110" spans="1:7" x14ac:dyDescent="0.3">
      <c r="A110" s="26">
        <v>1390</v>
      </c>
      <c r="B110" s="26" t="s">
        <v>346</v>
      </c>
      <c r="C110" s="15">
        <v>0</v>
      </c>
      <c r="D110" s="15">
        <v>0</v>
      </c>
      <c r="E110" s="15">
        <v>0</v>
      </c>
      <c r="F110" s="15">
        <v>0</v>
      </c>
      <c r="G110" s="4">
        <f t="shared" ref="G110:G111" si="27">SUM(C110:F110)</f>
        <v>0</v>
      </c>
    </row>
    <row r="111" spans="1:7" x14ac:dyDescent="0.3">
      <c r="A111" s="26">
        <v>1400</v>
      </c>
      <c r="B111" s="26" t="s">
        <v>347</v>
      </c>
      <c r="C111" s="15">
        <v>0</v>
      </c>
      <c r="D111" s="15">
        <v>0</v>
      </c>
      <c r="E111" s="15">
        <v>0</v>
      </c>
      <c r="F111" s="15">
        <v>0</v>
      </c>
      <c r="G111" s="4">
        <f t="shared" si="27"/>
        <v>0</v>
      </c>
    </row>
    <row r="112" spans="1:7" x14ac:dyDescent="0.3">
      <c r="A112" s="32" t="s">
        <v>348</v>
      </c>
      <c r="B112" s="28" t="s">
        <v>213</v>
      </c>
      <c r="C112" s="31">
        <f>SUM(C110:C111)</f>
        <v>0</v>
      </c>
      <c r="D112" s="31">
        <f>SUM(D110:D111)</f>
        <v>0</v>
      </c>
      <c r="E112" s="31">
        <f>SUM(E110:E111)</f>
        <v>0</v>
      </c>
      <c r="F112" s="31">
        <f>SUM(F110:F111)</f>
        <v>0</v>
      </c>
      <c r="G112" s="31">
        <f>SUM(C112:F112)</f>
        <v>0</v>
      </c>
    </row>
    <row r="113" spans="1:7" x14ac:dyDescent="0.3">
      <c r="A113" s="26">
        <v>1410</v>
      </c>
      <c r="B113" s="26" t="s">
        <v>349</v>
      </c>
      <c r="C113" s="15">
        <v>0</v>
      </c>
      <c r="D113" s="15">
        <v>1</v>
      </c>
      <c r="E113" s="15">
        <v>0</v>
      </c>
      <c r="F113" s="15">
        <v>0</v>
      </c>
      <c r="G113" s="4">
        <f t="shared" ref="G113" si="28">SUM(C113:F113)</f>
        <v>1</v>
      </c>
    </row>
    <row r="114" spans="1:7" x14ac:dyDescent="0.3">
      <c r="A114" s="32" t="s">
        <v>350</v>
      </c>
      <c r="B114" s="28" t="s">
        <v>213</v>
      </c>
      <c r="C114" s="33">
        <f>SUM(C113)</f>
        <v>0</v>
      </c>
      <c r="D114" s="33">
        <f>SUM(D113)</f>
        <v>1</v>
      </c>
      <c r="E114" s="33">
        <f>SUM(E113)</f>
        <v>0</v>
      </c>
      <c r="F114" s="33">
        <f>SUM(F113)</f>
        <v>0</v>
      </c>
      <c r="G114" s="34">
        <f>SUM(C114:F114)</f>
        <v>1</v>
      </c>
    </row>
    <row r="115" spans="1:7" x14ac:dyDescent="0.3">
      <c r="A115" s="26">
        <v>1420</v>
      </c>
      <c r="B115" s="26" t="s">
        <v>351</v>
      </c>
      <c r="C115" s="15">
        <v>291</v>
      </c>
      <c r="D115" s="15">
        <v>1796</v>
      </c>
      <c r="E115" s="15">
        <v>64</v>
      </c>
      <c r="F115" s="15">
        <v>308</v>
      </c>
      <c r="G115" s="4">
        <f t="shared" ref="G115" si="29">SUM(C115:F115)</f>
        <v>2459</v>
      </c>
    </row>
    <row r="116" spans="1:7" x14ac:dyDescent="0.3">
      <c r="A116" s="32" t="s">
        <v>352</v>
      </c>
      <c r="B116" s="28" t="s">
        <v>213</v>
      </c>
      <c r="C116" s="33">
        <f>SUM(C115)</f>
        <v>291</v>
      </c>
      <c r="D116" s="33">
        <f>SUM(D115)</f>
        <v>1796</v>
      </c>
      <c r="E116" s="33">
        <f>SUM(E115)</f>
        <v>64</v>
      </c>
      <c r="F116" s="33">
        <f>SUM(F115)</f>
        <v>308</v>
      </c>
      <c r="G116" s="34">
        <f>SUM(C116:F116)</f>
        <v>2459</v>
      </c>
    </row>
    <row r="117" spans="1:7" x14ac:dyDescent="0.3">
      <c r="A117" s="35" t="s">
        <v>353</v>
      </c>
      <c r="B117" s="35" t="s">
        <v>354</v>
      </c>
      <c r="C117" s="15">
        <v>0</v>
      </c>
      <c r="D117" s="15">
        <v>0</v>
      </c>
      <c r="E117" s="15">
        <v>0</v>
      </c>
      <c r="F117" s="15">
        <v>0</v>
      </c>
      <c r="G117" s="4">
        <f t="shared" ref="G117:G118" si="30">SUM(C117:F117)</f>
        <v>0</v>
      </c>
    </row>
    <row r="118" spans="1:7" x14ac:dyDescent="0.3">
      <c r="A118" s="35" t="s">
        <v>355</v>
      </c>
      <c r="B118" s="35" t="s">
        <v>356</v>
      </c>
      <c r="C118" s="15">
        <v>0</v>
      </c>
      <c r="D118" s="15">
        <v>0</v>
      </c>
      <c r="E118" s="15">
        <v>0</v>
      </c>
      <c r="F118" s="15">
        <v>0</v>
      </c>
      <c r="G118" s="4">
        <f t="shared" si="30"/>
        <v>0</v>
      </c>
    </row>
    <row r="119" spans="1:7" x14ac:dyDescent="0.3">
      <c r="A119" s="32" t="s">
        <v>357</v>
      </c>
      <c r="B119" s="28" t="s">
        <v>213</v>
      </c>
      <c r="C119" s="33">
        <f>SUM(C117:C118)</f>
        <v>0</v>
      </c>
      <c r="D119" s="33">
        <f>SUM(D117:D118)</f>
        <v>0</v>
      </c>
      <c r="E119" s="33">
        <f>SUM(E117:E118)</f>
        <v>0</v>
      </c>
      <c r="F119" s="33">
        <f>SUM(F117:F118)</f>
        <v>0</v>
      </c>
      <c r="G119" s="34">
        <f>SUM(C119:F119)</f>
        <v>0</v>
      </c>
    </row>
    <row r="120" spans="1:7" x14ac:dyDescent="0.3">
      <c r="A120" s="26">
        <v>1450</v>
      </c>
      <c r="B120" s="26" t="s">
        <v>358</v>
      </c>
      <c r="C120" s="15">
        <v>1</v>
      </c>
      <c r="D120" s="15">
        <v>3</v>
      </c>
      <c r="E120" s="15">
        <v>0</v>
      </c>
      <c r="F120" s="15">
        <v>0</v>
      </c>
      <c r="G120" s="4">
        <f t="shared" ref="G120:G124" si="31">SUM(C120:F120)</f>
        <v>4</v>
      </c>
    </row>
    <row r="121" spans="1:7" x14ac:dyDescent="0.3">
      <c r="A121" s="26">
        <v>1460</v>
      </c>
      <c r="B121" s="26" t="s">
        <v>359</v>
      </c>
      <c r="C121" s="15">
        <v>0</v>
      </c>
      <c r="D121" s="15">
        <v>0</v>
      </c>
      <c r="E121" s="15">
        <v>0</v>
      </c>
      <c r="F121" s="15">
        <v>0</v>
      </c>
      <c r="G121" s="4">
        <f t="shared" si="31"/>
        <v>0</v>
      </c>
    </row>
    <row r="122" spans="1:7" x14ac:dyDescent="0.3">
      <c r="A122" s="26">
        <v>1480</v>
      </c>
      <c r="B122" s="26" t="s">
        <v>360</v>
      </c>
      <c r="C122" s="15">
        <v>0</v>
      </c>
      <c r="D122" s="15">
        <v>3</v>
      </c>
      <c r="E122" s="15">
        <v>0</v>
      </c>
      <c r="F122" s="15">
        <v>0</v>
      </c>
      <c r="G122" s="4">
        <f t="shared" si="31"/>
        <v>3</v>
      </c>
    </row>
    <row r="123" spans="1:7" x14ac:dyDescent="0.3">
      <c r="A123" s="26">
        <v>1490</v>
      </c>
      <c r="B123" s="26" t="s">
        <v>361</v>
      </c>
      <c r="C123" s="15">
        <v>0</v>
      </c>
      <c r="D123" s="15">
        <v>5</v>
      </c>
      <c r="E123" s="15">
        <v>0</v>
      </c>
      <c r="F123" s="15">
        <v>0</v>
      </c>
      <c r="G123" s="4">
        <f t="shared" si="31"/>
        <v>5</v>
      </c>
    </row>
    <row r="124" spans="1:7" x14ac:dyDescent="0.3">
      <c r="A124" s="26">
        <v>1500</v>
      </c>
      <c r="B124" s="26" t="s">
        <v>362</v>
      </c>
      <c r="C124" s="15">
        <v>0</v>
      </c>
      <c r="D124" s="15">
        <v>15</v>
      </c>
      <c r="E124" s="15">
        <v>7</v>
      </c>
      <c r="F124" s="15">
        <v>9</v>
      </c>
      <c r="G124" s="4">
        <f t="shared" si="31"/>
        <v>31</v>
      </c>
    </row>
    <row r="125" spans="1:7" x14ac:dyDescent="0.3">
      <c r="A125" s="32" t="s">
        <v>363</v>
      </c>
      <c r="B125" s="28" t="s">
        <v>213</v>
      </c>
      <c r="C125" s="31">
        <f>SUM(C120:C124)</f>
        <v>1</v>
      </c>
      <c r="D125" s="31">
        <f>SUM(D120:D124)</f>
        <v>26</v>
      </c>
      <c r="E125" s="31">
        <f>SUM(E120:E124)</f>
        <v>7</v>
      </c>
      <c r="F125" s="31">
        <f>SUM(F120:F124)</f>
        <v>9</v>
      </c>
      <c r="G125" s="31">
        <f>SUM(C125:F125)</f>
        <v>43</v>
      </c>
    </row>
    <row r="126" spans="1:7" x14ac:dyDescent="0.3">
      <c r="A126" s="26">
        <v>1510</v>
      </c>
      <c r="B126" s="26" t="s">
        <v>364</v>
      </c>
      <c r="C126" s="15">
        <v>0</v>
      </c>
      <c r="D126" s="15">
        <v>2</v>
      </c>
      <c r="E126" s="15">
        <v>2</v>
      </c>
      <c r="F126" s="15">
        <v>0</v>
      </c>
      <c r="G126" s="4">
        <f t="shared" ref="G126" si="32">SUM(C126:F126)</f>
        <v>4</v>
      </c>
    </row>
    <row r="127" spans="1:7" x14ac:dyDescent="0.3">
      <c r="A127" s="32" t="s">
        <v>365</v>
      </c>
      <c r="B127" s="28" t="s">
        <v>213</v>
      </c>
      <c r="C127" s="33">
        <f>SUM(C126)</f>
        <v>0</v>
      </c>
      <c r="D127" s="33">
        <f>SUM(D126)</f>
        <v>2</v>
      </c>
      <c r="E127" s="33">
        <f>SUM(E126)</f>
        <v>2</v>
      </c>
      <c r="F127" s="33">
        <f>SUM(F126)</f>
        <v>0</v>
      </c>
      <c r="G127" s="34">
        <f>SUM(C127:F127)</f>
        <v>4</v>
      </c>
    </row>
    <row r="128" spans="1:7" x14ac:dyDescent="0.3">
      <c r="A128" s="26">
        <v>1520</v>
      </c>
      <c r="B128" s="26" t="s">
        <v>366</v>
      </c>
      <c r="C128" s="15">
        <v>9</v>
      </c>
      <c r="D128" s="15">
        <v>18</v>
      </c>
      <c r="E128" s="15">
        <v>1</v>
      </c>
      <c r="F128" s="15">
        <v>6</v>
      </c>
      <c r="G128" s="4">
        <f t="shared" ref="G128:G130" si="33">SUM(C128:F128)</f>
        <v>34</v>
      </c>
    </row>
    <row r="129" spans="1:7" x14ac:dyDescent="0.3">
      <c r="A129" s="26">
        <v>1530</v>
      </c>
      <c r="B129" s="26" t="s">
        <v>367</v>
      </c>
      <c r="C129" s="15">
        <v>0</v>
      </c>
      <c r="D129" s="15">
        <v>5</v>
      </c>
      <c r="E129" s="15">
        <v>0</v>
      </c>
      <c r="F129" s="15">
        <v>0</v>
      </c>
      <c r="G129" s="4">
        <f t="shared" si="33"/>
        <v>5</v>
      </c>
    </row>
    <row r="130" spans="1:7" x14ac:dyDescent="0.3">
      <c r="A130" s="26">
        <v>1540</v>
      </c>
      <c r="B130" s="26" t="s">
        <v>368</v>
      </c>
      <c r="C130" s="15">
        <v>0</v>
      </c>
      <c r="D130" s="15">
        <v>5</v>
      </c>
      <c r="E130" s="15">
        <v>1</v>
      </c>
      <c r="F130" s="15">
        <v>0</v>
      </c>
      <c r="G130" s="4">
        <f t="shared" si="33"/>
        <v>6</v>
      </c>
    </row>
    <row r="131" spans="1:7" x14ac:dyDescent="0.3">
      <c r="A131" s="32" t="s">
        <v>369</v>
      </c>
      <c r="B131" s="28" t="s">
        <v>213</v>
      </c>
      <c r="C131" s="31">
        <f>SUM(C128:C130)</f>
        <v>9</v>
      </c>
      <c r="D131" s="31">
        <f>SUM(D128:D130)</f>
        <v>28</v>
      </c>
      <c r="E131" s="31">
        <f>SUM(E128:E130)</f>
        <v>2</v>
      </c>
      <c r="F131" s="31">
        <f>SUM(F128:F130)</f>
        <v>6</v>
      </c>
      <c r="G131" s="31">
        <f>SUM(C131:F131)</f>
        <v>45</v>
      </c>
    </row>
    <row r="132" spans="1:7" x14ac:dyDescent="0.3">
      <c r="A132" s="26">
        <v>1550</v>
      </c>
      <c r="B132" s="26" t="s">
        <v>370</v>
      </c>
      <c r="C132" s="15">
        <v>122</v>
      </c>
      <c r="D132" s="15">
        <v>918</v>
      </c>
      <c r="E132" s="15">
        <v>22</v>
      </c>
      <c r="F132" s="15">
        <v>80</v>
      </c>
      <c r="G132" s="4">
        <f t="shared" ref="G132:G134" si="34">SUM(C132:F132)</f>
        <v>1142</v>
      </c>
    </row>
    <row r="133" spans="1:7" x14ac:dyDescent="0.3">
      <c r="A133" s="26">
        <v>1560</v>
      </c>
      <c r="B133" s="26" t="s">
        <v>371</v>
      </c>
      <c r="C133" s="15">
        <v>52</v>
      </c>
      <c r="D133" s="15">
        <v>480</v>
      </c>
      <c r="E133" s="15">
        <v>38</v>
      </c>
      <c r="F133" s="15">
        <v>54</v>
      </c>
      <c r="G133" s="4">
        <f t="shared" si="34"/>
        <v>624</v>
      </c>
    </row>
    <row r="134" spans="1:7" x14ac:dyDescent="0.3">
      <c r="A134" s="26">
        <v>1570</v>
      </c>
      <c r="B134" s="26" t="s">
        <v>372</v>
      </c>
      <c r="C134" s="15">
        <v>1</v>
      </c>
      <c r="D134" s="15">
        <v>0</v>
      </c>
      <c r="E134" s="15">
        <v>0</v>
      </c>
      <c r="F134" s="15">
        <v>2</v>
      </c>
      <c r="G134" s="4">
        <f t="shared" si="34"/>
        <v>3</v>
      </c>
    </row>
    <row r="135" spans="1:7" x14ac:dyDescent="0.3">
      <c r="A135" s="32" t="s">
        <v>373</v>
      </c>
      <c r="B135" s="28" t="s">
        <v>213</v>
      </c>
      <c r="C135" s="31">
        <f>SUM(C132:C134)</f>
        <v>175</v>
      </c>
      <c r="D135" s="31">
        <f>SUM(D132:D134)</f>
        <v>1398</v>
      </c>
      <c r="E135" s="31">
        <f>SUM(E132:E134)</f>
        <v>60</v>
      </c>
      <c r="F135" s="31">
        <f>SUM(F132:F134)</f>
        <v>136</v>
      </c>
      <c r="G135" s="31">
        <f>SUM(C135:F135)</f>
        <v>1769</v>
      </c>
    </row>
    <row r="136" spans="1:7" x14ac:dyDescent="0.3">
      <c r="A136" s="26">
        <v>1580</v>
      </c>
      <c r="B136" s="26" t="s">
        <v>178</v>
      </c>
      <c r="C136" s="15">
        <v>2</v>
      </c>
      <c r="D136" s="15">
        <v>2</v>
      </c>
      <c r="E136" s="15">
        <v>0</v>
      </c>
      <c r="F136" s="15">
        <v>0</v>
      </c>
      <c r="G136" s="4">
        <f t="shared" ref="G136:G141" si="35">SUM(C136:F136)</f>
        <v>4</v>
      </c>
    </row>
    <row r="137" spans="1:7" x14ac:dyDescent="0.3">
      <c r="A137" s="35" t="s">
        <v>374</v>
      </c>
      <c r="B137" s="35" t="s">
        <v>375</v>
      </c>
      <c r="C137" s="15">
        <v>0</v>
      </c>
      <c r="D137" s="15">
        <v>0</v>
      </c>
      <c r="E137" s="15">
        <v>0</v>
      </c>
      <c r="F137" s="15">
        <v>0</v>
      </c>
      <c r="G137" s="4">
        <f t="shared" si="35"/>
        <v>0</v>
      </c>
    </row>
    <row r="138" spans="1:7" x14ac:dyDescent="0.3">
      <c r="A138" s="26">
        <v>1600</v>
      </c>
      <c r="B138" s="26" t="s">
        <v>376</v>
      </c>
      <c r="C138" s="15">
        <v>0</v>
      </c>
      <c r="D138" s="15">
        <v>0</v>
      </c>
      <c r="E138" s="15">
        <v>0</v>
      </c>
      <c r="F138" s="15">
        <v>0</v>
      </c>
      <c r="G138" s="4">
        <f t="shared" si="35"/>
        <v>0</v>
      </c>
    </row>
    <row r="139" spans="1:7" x14ac:dyDescent="0.3">
      <c r="A139" s="26">
        <v>1620</v>
      </c>
      <c r="B139" s="26" t="s">
        <v>377</v>
      </c>
      <c r="C139" s="15">
        <v>0</v>
      </c>
      <c r="D139" s="15">
        <v>0</v>
      </c>
      <c r="E139" s="15">
        <v>0</v>
      </c>
      <c r="F139" s="15">
        <v>0</v>
      </c>
      <c r="G139" s="4">
        <f t="shared" si="35"/>
        <v>0</v>
      </c>
    </row>
    <row r="140" spans="1:7" x14ac:dyDescent="0.3">
      <c r="A140" s="26">
        <v>1750</v>
      </c>
      <c r="B140" s="26" t="s">
        <v>378</v>
      </c>
      <c r="C140" s="4">
        <v>0</v>
      </c>
      <c r="D140" s="4">
        <v>0</v>
      </c>
      <c r="E140" s="4">
        <v>0</v>
      </c>
      <c r="F140" s="4">
        <v>0</v>
      </c>
      <c r="G140" s="4">
        <f t="shared" si="35"/>
        <v>0</v>
      </c>
    </row>
    <row r="141" spans="1:7" x14ac:dyDescent="0.3">
      <c r="A141" s="35" t="s">
        <v>379</v>
      </c>
      <c r="B141" s="35" t="s">
        <v>380</v>
      </c>
      <c r="C141" s="15">
        <v>0</v>
      </c>
      <c r="D141" s="15">
        <v>0</v>
      </c>
      <c r="E141" s="15">
        <v>0</v>
      </c>
      <c r="F141" s="15">
        <v>0</v>
      </c>
      <c r="G141" s="4">
        <f t="shared" si="35"/>
        <v>0</v>
      </c>
    </row>
    <row r="142" spans="1:7" x14ac:dyDescent="0.3">
      <c r="A142" s="32" t="s">
        <v>381</v>
      </c>
      <c r="B142" s="28" t="s">
        <v>213</v>
      </c>
      <c r="C142" s="33">
        <f>SUM(C136:C141)</f>
        <v>2</v>
      </c>
      <c r="D142" s="33">
        <f>SUM(D136:D141)</f>
        <v>2</v>
      </c>
      <c r="E142" s="33">
        <f>SUM(E136:E141)</f>
        <v>0</v>
      </c>
      <c r="F142" s="33">
        <f>SUM(F136:F141)</f>
        <v>0</v>
      </c>
      <c r="G142" s="34">
        <f>SUM(C142:F142)</f>
        <v>4</v>
      </c>
    </row>
    <row r="143" spans="1:7" x14ac:dyDescent="0.3">
      <c r="A143" s="26">
        <v>1780</v>
      </c>
      <c r="B143" s="26" t="s">
        <v>382</v>
      </c>
      <c r="C143" s="15">
        <v>0</v>
      </c>
      <c r="D143" s="15">
        <v>2</v>
      </c>
      <c r="E143" s="15">
        <v>0</v>
      </c>
      <c r="F143" s="15">
        <v>0</v>
      </c>
      <c r="G143" s="4">
        <f t="shared" ref="G143:G145" si="36">SUM(C143:F143)</f>
        <v>2</v>
      </c>
    </row>
    <row r="144" spans="1:7" x14ac:dyDescent="0.3">
      <c r="A144" s="26">
        <v>1790</v>
      </c>
      <c r="B144" s="26" t="s">
        <v>45</v>
      </c>
      <c r="C144" s="15">
        <v>0</v>
      </c>
      <c r="D144" s="15">
        <v>5</v>
      </c>
      <c r="E144" s="15">
        <v>0</v>
      </c>
      <c r="F144" s="15">
        <v>2</v>
      </c>
      <c r="G144" s="4">
        <f t="shared" si="36"/>
        <v>7</v>
      </c>
    </row>
    <row r="145" spans="1:7" x14ac:dyDescent="0.3">
      <c r="A145" s="26">
        <v>1810</v>
      </c>
      <c r="B145" s="26" t="s">
        <v>149</v>
      </c>
      <c r="C145" s="15">
        <v>0</v>
      </c>
      <c r="D145" s="15">
        <v>0</v>
      </c>
      <c r="E145" s="15">
        <v>0</v>
      </c>
      <c r="F145" s="15">
        <v>0</v>
      </c>
      <c r="G145" s="4">
        <f t="shared" si="36"/>
        <v>0</v>
      </c>
    </row>
    <row r="146" spans="1:7" x14ac:dyDescent="0.3">
      <c r="A146" s="32" t="s">
        <v>383</v>
      </c>
      <c r="B146" s="28" t="s">
        <v>213</v>
      </c>
      <c r="C146" s="31">
        <f>SUM(C143:C145)</f>
        <v>0</v>
      </c>
      <c r="D146" s="31">
        <f>SUM(D143:D145)</f>
        <v>7</v>
      </c>
      <c r="E146" s="31">
        <f>SUM(E143:E145)</f>
        <v>0</v>
      </c>
      <c r="F146" s="31">
        <f>SUM(F143:F145)</f>
        <v>2</v>
      </c>
      <c r="G146" s="31">
        <f>SUM(C146:F146)</f>
        <v>9</v>
      </c>
    </row>
    <row r="147" spans="1:7" x14ac:dyDescent="0.3">
      <c r="A147" s="35" t="s">
        <v>384</v>
      </c>
      <c r="B147" s="35" t="s">
        <v>385</v>
      </c>
      <c r="C147" s="15">
        <v>5</v>
      </c>
      <c r="D147" s="15">
        <v>18</v>
      </c>
      <c r="E147" s="15">
        <v>0</v>
      </c>
      <c r="F147" s="15">
        <v>1</v>
      </c>
      <c r="G147" s="4">
        <f t="shared" ref="G147:G150" si="37">SUM(C147:F147)</f>
        <v>24</v>
      </c>
    </row>
    <row r="148" spans="1:7" x14ac:dyDescent="0.3">
      <c r="A148" s="26">
        <v>1850</v>
      </c>
      <c r="B148" s="26" t="s">
        <v>130</v>
      </c>
      <c r="C148" s="15">
        <v>0</v>
      </c>
      <c r="D148" s="15">
        <v>0</v>
      </c>
      <c r="E148" s="15">
        <v>0</v>
      </c>
      <c r="F148" s="15">
        <v>0</v>
      </c>
      <c r="G148" s="4">
        <f t="shared" si="37"/>
        <v>0</v>
      </c>
    </row>
    <row r="149" spans="1:7" x14ac:dyDescent="0.3">
      <c r="A149" s="26">
        <v>1860</v>
      </c>
      <c r="B149" s="26" t="s">
        <v>386</v>
      </c>
      <c r="C149" s="15">
        <v>0</v>
      </c>
      <c r="D149" s="15">
        <v>0</v>
      </c>
      <c r="E149" s="15">
        <v>0</v>
      </c>
      <c r="F149" s="15">
        <v>0</v>
      </c>
      <c r="G149" s="4">
        <f t="shared" si="37"/>
        <v>0</v>
      </c>
    </row>
    <row r="150" spans="1:7" x14ac:dyDescent="0.3">
      <c r="A150" s="26">
        <v>1870</v>
      </c>
      <c r="B150" s="26" t="s">
        <v>12</v>
      </c>
      <c r="C150" s="15">
        <v>0</v>
      </c>
      <c r="D150" s="15">
        <v>0</v>
      </c>
      <c r="E150" s="15">
        <v>0</v>
      </c>
      <c r="F150" s="15">
        <v>0</v>
      </c>
      <c r="G150" s="4">
        <f t="shared" si="37"/>
        <v>0</v>
      </c>
    </row>
    <row r="151" spans="1:7" x14ac:dyDescent="0.3">
      <c r="A151" s="32" t="s">
        <v>387</v>
      </c>
      <c r="B151" s="28" t="s">
        <v>213</v>
      </c>
      <c r="C151" s="31">
        <f>SUM(C147:C150)</f>
        <v>5</v>
      </c>
      <c r="D151" s="31">
        <f>SUM(D147:D150)</f>
        <v>18</v>
      </c>
      <c r="E151" s="31">
        <f>SUM(E147:E150)</f>
        <v>0</v>
      </c>
      <c r="F151" s="31">
        <f>SUM(F147:F150)</f>
        <v>1</v>
      </c>
      <c r="G151" s="31">
        <f>SUM(C151:F151)</f>
        <v>24</v>
      </c>
    </row>
    <row r="152" spans="1:7" x14ac:dyDescent="0.3">
      <c r="A152" s="26">
        <v>1980</v>
      </c>
      <c r="B152" s="26" t="s">
        <v>388</v>
      </c>
      <c r="C152" s="15">
        <v>0</v>
      </c>
      <c r="D152" s="15">
        <v>1</v>
      </c>
      <c r="E152" s="15">
        <v>0</v>
      </c>
      <c r="F152" s="15">
        <v>0</v>
      </c>
      <c r="G152" s="4">
        <f t="shared" ref="G152:G154" si="38">SUM(C152:F152)</f>
        <v>1</v>
      </c>
    </row>
    <row r="153" spans="1:7" x14ac:dyDescent="0.3">
      <c r="A153" s="35" t="s">
        <v>389</v>
      </c>
      <c r="B153" s="35" t="s">
        <v>390</v>
      </c>
      <c r="C153" s="15">
        <v>0</v>
      </c>
      <c r="D153" s="15">
        <v>0</v>
      </c>
      <c r="E153" s="15">
        <v>0</v>
      </c>
      <c r="F153" s="15">
        <v>0</v>
      </c>
      <c r="G153" s="4">
        <f t="shared" si="38"/>
        <v>0</v>
      </c>
    </row>
    <row r="154" spans="1:7" x14ac:dyDescent="0.3">
      <c r="A154" s="26">
        <v>2000</v>
      </c>
      <c r="B154" s="26" t="s">
        <v>391</v>
      </c>
      <c r="C154" s="15">
        <v>78</v>
      </c>
      <c r="D154" s="15">
        <v>292</v>
      </c>
      <c r="E154" s="15">
        <v>10</v>
      </c>
      <c r="F154" s="15">
        <v>8</v>
      </c>
      <c r="G154" s="4">
        <f t="shared" si="38"/>
        <v>388</v>
      </c>
    </row>
    <row r="155" spans="1:7" x14ac:dyDescent="0.3">
      <c r="A155" s="32" t="s">
        <v>392</v>
      </c>
      <c r="B155" s="28" t="s">
        <v>213</v>
      </c>
      <c r="C155" s="31">
        <f>SUM(C152:C154)</f>
        <v>78</v>
      </c>
      <c r="D155" s="31">
        <f>SUM(D152:D154)</f>
        <v>293</v>
      </c>
      <c r="E155" s="31">
        <f>SUM(E152:E154)</f>
        <v>10</v>
      </c>
      <c r="F155" s="31">
        <f>SUM(F152:F154)</f>
        <v>8</v>
      </c>
      <c r="G155" s="31">
        <f>SUM(C155:F155)</f>
        <v>389</v>
      </c>
    </row>
    <row r="156" spans="1:7" x14ac:dyDescent="0.3">
      <c r="A156" s="26">
        <v>2010</v>
      </c>
      <c r="B156" s="26" t="s">
        <v>393</v>
      </c>
      <c r="C156" s="15">
        <v>0</v>
      </c>
      <c r="D156" s="15">
        <v>1</v>
      </c>
      <c r="E156" s="15">
        <v>0</v>
      </c>
      <c r="F156" s="15">
        <v>0</v>
      </c>
      <c r="G156" s="4">
        <f t="shared" ref="G156" si="39">SUM(C156:F156)</f>
        <v>1</v>
      </c>
    </row>
    <row r="157" spans="1:7" x14ac:dyDescent="0.3">
      <c r="A157" s="32" t="s">
        <v>394</v>
      </c>
      <c r="B157" s="28" t="s">
        <v>213</v>
      </c>
      <c r="C157" s="33">
        <f>SUM(C156)</f>
        <v>0</v>
      </c>
      <c r="D157" s="33">
        <f>SUM(D156)</f>
        <v>1</v>
      </c>
      <c r="E157" s="33">
        <f>SUM(E156)</f>
        <v>0</v>
      </c>
      <c r="F157" s="33">
        <f>SUM(F156)</f>
        <v>0</v>
      </c>
      <c r="G157" s="34">
        <f>SUM(C157:F157)</f>
        <v>1</v>
      </c>
    </row>
    <row r="158" spans="1:7" x14ac:dyDescent="0.3">
      <c r="A158" s="26">
        <v>2020</v>
      </c>
      <c r="B158" s="26" t="s">
        <v>395</v>
      </c>
      <c r="C158" s="15">
        <v>4</v>
      </c>
      <c r="D158" s="15">
        <v>12</v>
      </c>
      <c r="E158" s="15">
        <v>0</v>
      </c>
      <c r="F158" s="15">
        <v>0</v>
      </c>
      <c r="G158" s="4">
        <f t="shared" ref="G158" si="40">SUM(C158:F158)</f>
        <v>16</v>
      </c>
    </row>
    <row r="159" spans="1:7" x14ac:dyDescent="0.3">
      <c r="A159" s="32" t="s">
        <v>396</v>
      </c>
      <c r="B159" s="28" t="s">
        <v>213</v>
      </c>
      <c r="C159" s="33">
        <f>SUM(C158)</f>
        <v>4</v>
      </c>
      <c r="D159" s="33">
        <f>SUM(D158)</f>
        <v>12</v>
      </c>
      <c r="E159" s="33">
        <f>SUM(E158)</f>
        <v>0</v>
      </c>
      <c r="F159" s="33">
        <f>SUM(F158)</f>
        <v>0</v>
      </c>
      <c r="G159" s="34">
        <f>SUM(C159:F159)</f>
        <v>16</v>
      </c>
    </row>
    <row r="160" spans="1:7" x14ac:dyDescent="0.3">
      <c r="A160" s="26">
        <v>2035</v>
      </c>
      <c r="B160" s="26" t="s">
        <v>397</v>
      </c>
      <c r="C160" s="15">
        <v>0</v>
      </c>
      <c r="D160" s="15">
        <v>0</v>
      </c>
      <c r="E160" s="15">
        <v>0</v>
      </c>
      <c r="F160" s="15">
        <v>0</v>
      </c>
      <c r="G160" s="4">
        <f t="shared" ref="G160:G162" si="41">SUM(C160:F160)</f>
        <v>0</v>
      </c>
    </row>
    <row r="161" spans="1:7" x14ac:dyDescent="0.3">
      <c r="A161" s="35" t="s">
        <v>398</v>
      </c>
      <c r="B161" s="35" t="s">
        <v>399</v>
      </c>
      <c r="C161" s="15">
        <v>0</v>
      </c>
      <c r="D161" s="15">
        <v>10</v>
      </c>
      <c r="E161" s="15">
        <v>0</v>
      </c>
      <c r="F161" s="15">
        <v>3</v>
      </c>
      <c r="G161" s="4">
        <f t="shared" si="41"/>
        <v>13</v>
      </c>
    </row>
    <row r="162" spans="1:7" x14ac:dyDescent="0.3">
      <c r="A162" s="26">
        <v>2070</v>
      </c>
      <c r="B162" s="26" t="s">
        <v>400</v>
      </c>
      <c r="C162" s="15">
        <v>0</v>
      </c>
      <c r="D162" s="15">
        <v>10</v>
      </c>
      <c r="E162" s="15">
        <v>0</v>
      </c>
      <c r="F162" s="15">
        <v>0</v>
      </c>
      <c r="G162" s="4">
        <f t="shared" si="41"/>
        <v>10</v>
      </c>
    </row>
    <row r="163" spans="1:7" x14ac:dyDescent="0.3">
      <c r="A163" s="32" t="s">
        <v>401</v>
      </c>
      <c r="B163" s="28" t="s">
        <v>213</v>
      </c>
      <c r="C163" s="31">
        <f>SUM(C160:C162)</f>
        <v>0</v>
      </c>
      <c r="D163" s="31">
        <f>SUM(D160:D162)</f>
        <v>20</v>
      </c>
      <c r="E163" s="31">
        <f>SUM(E160:E162)</f>
        <v>0</v>
      </c>
      <c r="F163" s="31">
        <f>SUM(F160:F162)</f>
        <v>3</v>
      </c>
      <c r="G163" s="31">
        <f>SUM(C163:F163)</f>
        <v>23</v>
      </c>
    </row>
    <row r="164" spans="1:7" x14ac:dyDescent="0.3">
      <c r="A164" s="26">
        <v>2180</v>
      </c>
      <c r="B164" s="26" t="s">
        <v>402</v>
      </c>
      <c r="C164" s="15">
        <v>37</v>
      </c>
      <c r="D164" s="15">
        <v>231</v>
      </c>
      <c r="E164" s="15">
        <v>13</v>
      </c>
      <c r="F164" s="15">
        <v>26</v>
      </c>
      <c r="G164" s="4">
        <f t="shared" ref="G164:G165" si="42">SUM(C164:F164)</f>
        <v>307</v>
      </c>
    </row>
    <row r="165" spans="1:7" x14ac:dyDescent="0.3">
      <c r="A165" s="35" t="s">
        <v>403</v>
      </c>
      <c r="B165" s="35" t="s">
        <v>404</v>
      </c>
      <c r="C165" s="15">
        <v>0</v>
      </c>
      <c r="D165" s="15">
        <v>0</v>
      </c>
      <c r="E165" s="15">
        <v>0</v>
      </c>
      <c r="F165" s="15">
        <v>0</v>
      </c>
      <c r="G165" s="4">
        <f t="shared" si="42"/>
        <v>0</v>
      </c>
    </row>
    <row r="166" spans="1:7" x14ac:dyDescent="0.3">
      <c r="A166" s="32" t="s">
        <v>405</v>
      </c>
      <c r="B166" s="28" t="s">
        <v>213</v>
      </c>
      <c r="C166" s="31">
        <f>SUM(C164:C165)</f>
        <v>37</v>
      </c>
      <c r="D166" s="31">
        <f>SUM(D164:D165)</f>
        <v>231</v>
      </c>
      <c r="E166" s="31">
        <f>SUM(E164:E165)</f>
        <v>13</v>
      </c>
      <c r="F166" s="31">
        <f>SUM(F164:F165)</f>
        <v>26</v>
      </c>
      <c r="G166" s="31">
        <f>SUM(C166:F166)</f>
        <v>307</v>
      </c>
    </row>
    <row r="167" spans="1:7" x14ac:dyDescent="0.3">
      <c r="A167" s="26">
        <v>2395</v>
      </c>
      <c r="B167" s="26" t="s">
        <v>406</v>
      </c>
      <c r="C167" s="15">
        <v>3</v>
      </c>
      <c r="D167" s="15">
        <v>56</v>
      </c>
      <c r="E167" s="15">
        <v>1</v>
      </c>
      <c r="F167" s="15">
        <v>1</v>
      </c>
      <c r="G167" s="4">
        <f t="shared" ref="G167:G170" si="43">SUM(C167:F167)</f>
        <v>61</v>
      </c>
    </row>
    <row r="168" spans="1:7" x14ac:dyDescent="0.3">
      <c r="A168" s="26">
        <v>2405</v>
      </c>
      <c r="B168" s="26" t="s">
        <v>407</v>
      </c>
      <c r="C168" s="15">
        <v>16</v>
      </c>
      <c r="D168" s="15">
        <v>301</v>
      </c>
      <c r="E168" s="15">
        <v>5</v>
      </c>
      <c r="F168" s="15">
        <v>11</v>
      </c>
      <c r="G168" s="4">
        <f t="shared" si="43"/>
        <v>333</v>
      </c>
    </row>
    <row r="169" spans="1:7" x14ac:dyDescent="0.3">
      <c r="A169" s="26">
        <v>2505</v>
      </c>
      <c r="B169" s="26" t="s">
        <v>408</v>
      </c>
      <c r="C169" s="15">
        <v>1</v>
      </c>
      <c r="D169" s="15">
        <v>6</v>
      </c>
      <c r="E169" s="15">
        <v>0</v>
      </c>
      <c r="F169" s="15">
        <v>0</v>
      </c>
      <c r="G169" s="4">
        <f t="shared" si="43"/>
        <v>7</v>
      </c>
    </row>
    <row r="170" spans="1:7" x14ac:dyDescent="0.3">
      <c r="A170" s="26">
        <v>2515</v>
      </c>
      <c r="B170" s="26" t="s">
        <v>409</v>
      </c>
      <c r="C170" s="15">
        <v>8</v>
      </c>
      <c r="D170" s="15">
        <v>1</v>
      </c>
      <c r="E170" s="15">
        <v>0</v>
      </c>
      <c r="F170" s="15">
        <v>0</v>
      </c>
      <c r="G170" s="4">
        <f t="shared" si="43"/>
        <v>9</v>
      </c>
    </row>
    <row r="171" spans="1:7" x14ac:dyDescent="0.3">
      <c r="A171" s="32" t="s">
        <v>410</v>
      </c>
      <c r="B171" s="28" t="s">
        <v>213</v>
      </c>
      <c r="C171" s="31">
        <f>SUM(C167:C170)</f>
        <v>28</v>
      </c>
      <c r="D171" s="31">
        <f>SUM(D167:D170)</f>
        <v>364</v>
      </c>
      <c r="E171" s="31">
        <f>SUM(E167:E170)</f>
        <v>6</v>
      </c>
      <c r="F171" s="31">
        <f>SUM(F167:F170)</f>
        <v>12</v>
      </c>
      <c r="G171" s="31">
        <f>SUM(C171:F171)</f>
        <v>410</v>
      </c>
    </row>
    <row r="172" spans="1:7" x14ac:dyDescent="0.3">
      <c r="A172" s="26">
        <v>2520</v>
      </c>
      <c r="B172" s="26" t="s">
        <v>411</v>
      </c>
      <c r="C172" s="15">
        <v>0</v>
      </c>
      <c r="D172" s="15">
        <v>3</v>
      </c>
      <c r="E172" s="15">
        <v>0</v>
      </c>
      <c r="F172" s="15">
        <v>0</v>
      </c>
      <c r="G172" s="4">
        <f t="shared" ref="G172:G177" si="44">SUM(C172:F172)</f>
        <v>3</v>
      </c>
    </row>
    <row r="173" spans="1:7" x14ac:dyDescent="0.3">
      <c r="A173" s="26">
        <v>2530</v>
      </c>
      <c r="B173" s="26" t="s">
        <v>412</v>
      </c>
      <c r="C173" s="15">
        <v>0</v>
      </c>
      <c r="D173" s="15">
        <v>0</v>
      </c>
      <c r="E173" s="15">
        <v>0</v>
      </c>
      <c r="F173" s="15">
        <v>0</v>
      </c>
      <c r="G173" s="4">
        <f t="shared" si="44"/>
        <v>0</v>
      </c>
    </row>
    <row r="174" spans="1:7" x14ac:dyDescent="0.3">
      <c r="A174" s="26">
        <v>2535</v>
      </c>
      <c r="B174" s="26" t="s">
        <v>413</v>
      </c>
      <c r="C174" s="15">
        <v>0</v>
      </c>
      <c r="D174" s="15">
        <v>0</v>
      </c>
      <c r="E174" s="15">
        <v>0</v>
      </c>
      <c r="F174" s="15">
        <v>0</v>
      </c>
      <c r="G174" s="4">
        <f t="shared" si="44"/>
        <v>0</v>
      </c>
    </row>
    <row r="175" spans="1:7" x14ac:dyDescent="0.3">
      <c r="A175" s="26">
        <v>2540</v>
      </c>
      <c r="B175" s="26" t="s">
        <v>414</v>
      </c>
      <c r="C175" s="15">
        <v>0</v>
      </c>
      <c r="D175" s="15">
        <v>0</v>
      </c>
      <c r="E175" s="15">
        <v>0</v>
      </c>
      <c r="F175" s="15">
        <v>0</v>
      </c>
      <c r="G175" s="4">
        <f t="shared" si="44"/>
        <v>0</v>
      </c>
    </row>
    <row r="176" spans="1:7" x14ac:dyDescent="0.3">
      <c r="A176" s="26">
        <v>2560</v>
      </c>
      <c r="B176" s="26" t="s">
        <v>415</v>
      </c>
      <c r="C176" s="15">
        <v>0</v>
      </c>
      <c r="D176" s="15">
        <v>0</v>
      </c>
      <c r="E176" s="15">
        <v>0</v>
      </c>
      <c r="F176" s="15">
        <v>0</v>
      </c>
      <c r="G176" s="4">
        <f t="shared" si="44"/>
        <v>0</v>
      </c>
    </row>
    <row r="177" spans="1:7" x14ac:dyDescent="0.3">
      <c r="A177" s="26">
        <v>2570</v>
      </c>
      <c r="B177" s="26" t="s">
        <v>416</v>
      </c>
      <c r="C177" s="15">
        <v>0</v>
      </c>
      <c r="D177" s="15">
        <v>0</v>
      </c>
      <c r="E177" s="15">
        <v>0</v>
      </c>
      <c r="F177" s="15">
        <v>0</v>
      </c>
      <c r="G177" s="4">
        <f t="shared" si="44"/>
        <v>0</v>
      </c>
    </row>
    <row r="178" spans="1:7" x14ac:dyDescent="0.3">
      <c r="A178" s="32" t="s">
        <v>417</v>
      </c>
      <c r="B178" s="28" t="s">
        <v>213</v>
      </c>
      <c r="C178" s="31">
        <f>SUM(C172:C177)</f>
        <v>0</v>
      </c>
      <c r="D178" s="31">
        <f>SUM(D172:D177)</f>
        <v>3</v>
      </c>
      <c r="E178" s="31">
        <f>SUM(E172:E177)</f>
        <v>0</v>
      </c>
      <c r="F178" s="31">
        <f>SUM(F172:F177)</f>
        <v>0</v>
      </c>
      <c r="G178" s="31">
        <f>SUM(C178:F178)</f>
        <v>3</v>
      </c>
    </row>
    <row r="179" spans="1:7" x14ac:dyDescent="0.3">
      <c r="A179" s="35" t="s">
        <v>418</v>
      </c>
      <c r="B179" s="35" t="s">
        <v>419</v>
      </c>
      <c r="C179" s="15">
        <v>0</v>
      </c>
      <c r="D179" s="15">
        <v>0</v>
      </c>
      <c r="E179" s="15">
        <v>0</v>
      </c>
      <c r="F179" s="15">
        <v>0</v>
      </c>
      <c r="G179" s="4">
        <f t="shared" ref="G179:G180" si="45">SUM(C179:F179)</f>
        <v>0</v>
      </c>
    </row>
    <row r="180" spans="1:7" x14ac:dyDescent="0.3">
      <c r="A180" s="26">
        <v>2590</v>
      </c>
      <c r="B180" s="26" t="s">
        <v>420</v>
      </c>
      <c r="C180" s="15">
        <v>0</v>
      </c>
      <c r="D180" s="15">
        <v>6</v>
      </c>
      <c r="E180" s="15">
        <v>0</v>
      </c>
      <c r="F180" s="15">
        <v>0</v>
      </c>
      <c r="G180" s="4">
        <f t="shared" si="45"/>
        <v>6</v>
      </c>
    </row>
    <row r="181" spans="1:7" x14ac:dyDescent="0.3">
      <c r="A181" s="32" t="s">
        <v>421</v>
      </c>
      <c r="B181" s="28" t="s">
        <v>213</v>
      </c>
      <c r="C181" s="31">
        <f>SUM(C179:C180)</f>
        <v>0</v>
      </c>
      <c r="D181" s="31">
        <f>SUM(D179:D180)</f>
        <v>6</v>
      </c>
      <c r="E181" s="31">
        <f>SUM(E179:E180)</f>
        <v>0</v>
      </c>
      <c r="F181" s="31">
        <f>SUM(F179:F180)</f>
        <v>0</v>
      </c>
      <c r="G181" s="31">
        <f>SUM(C181:F181)</f>
        <v>6</v>
      </c>
    </row>
    <row r="182" spans="1:7" x14ac:dyDescent="0.3">
      <c r="A182" s="26">
        <v>2600</v>
      </c>
      <c r="B182" s="26" t="s">
        <v>422</v>
      </c>
      <c r="C182" s="15">
        <v>0</v>
      </c>
      <c r="D182" s="15">
        <v>11</v>
      </c>
      <c r="E182" s="15"/>
      <c r="F182" s="15">
        <v>0</v>
      </c>
      <c r="G182" s="4">
        <f t="shared" ref="G182:G183" si="46">SUM(C182:F182)</f>
        <v>11</v>
      </c>
    </row>
    <row r="183" spans="1:7" x14ac:dyDescent="0.3">
      <c r="A183" s="26">
        <v>2610</v>
      </c>
      <c r="B183" s="26" t="s">
        <v>423</v>
      </c>
      <c r="C183" s="15">
        <v>0</v>
      </c>
      <c r="D183" s="15">
        <v>0</v>
      </c>
      <c r="E183" s="15">
        <v>0</v>
      </c>
      <c r="F183" s="15">
        <v>0</v>
      </c>
      <c r="G183" s="4">
        <f t="shared" si="46"/>
        <v>0</v>
      </c>
    </row>
    <row r="184" spans="1:7" x14ac:dyDescent="0.3">
      <c r="A184" s="32" t="s">
        <v>424</v>
      </c>
      <c r="B184" s="28" t="s">
        <v>213</v>
      </c>
      <c r="C184" s="31">
        <f>SUM(C182:C183)</f>
        <v>0</v>
      </c>
      <c r="D184" s="31">
        <f>SUM(D182:D183)</f>
        <v>11</v>
      </c>
      <c r="E184" s="31">
        <f>SUM(E182:E183)</f>
        <v>0</v>
      </c>
      <c r="F184" s="31">
        <f>SUM(F182:F183)</f>
        <v>0</v>
      </c>
      <c r="G184" s="31">
        <f>SUM(C184:F184)</f>
        <v>11</v>
      </c>
    </row>
    <row r="185" spans="1:7" x14ac:dyDescent="0.3">
      <c r="A185" s="26">
        <v>2620</v>
      </c>
      <c r="B185" s="26" t="s">
        <v>425</v>
      </c>
      <c r="C185" s="15">
        <v>0</v>
      </c>
      <c r="D185" s="15">
        <v>13</v>
      </c>
      <c r="E185" s="15">
        <v>0</v>
      </c>
      <c r="F185" s="15">
        <v>0</v>
      </c>
      <c r="G185" s="4">
        <f t="shared" ref="G185:G186" si="47">SUM(C185:F185)</f>
        <v>13</v>
      </c>
    </row>
    <row r="186" spans="1:7" x14ac:dyDescent="0.3">
      <c r="A186" s="26">
        <v>2630</v>
      </c>
      <c r="B186" s="26" t="s">
        <v>426</v>
      </c>
      <c r="C186" s="15">
        <v>0</v>
      </c>
      <c r="D186" s="15">
        <v>0</v>
      </c>
      <c r="E186" s="15">
        <v>0</v>
      </c>
      <c r="F186" s="15">
        <v>0</v>
      </c>
      <c r="G186" s="4">
        <f t="shared" si="47"/>
        <v>0</v>
      </c>
    </row>
    <row r="187" spans="1:7" x14ac:dyDescent="0.3">
      <c r="A187" s="32" t="s">
        <v>427</v>
      </c>
      <c r="B187" s="28" t="s">
        <v>213</v>
      </c>
      <c r="C187" s="31">
        <f>SUM(C185:C186)</f>
        <v>0</v>
      </c>
      <c r="D187" s="31">
        <f>SUM(D185:D186)</f>
        <v>13</v>
      </c>
      <c r="E187" s="31">
        <f>SUM(E185:E186)</f>
        <v>0</v>
      </c>
      <c r="F187" s="31">
        <f>SUM(F185:F186)</f>
        <v>0</v>
      </c>
      <c r="G187" s="31">
        <f>SUM(C187:F187)</f>
        <v>13</v>
      </c>
    </row>
    <row r="188" spans="1:7" x14ac:dyDescent="0.3">
      <c r="A188" s="26">
        <v>2640</v>
      </c>
      <c r="B188" s="26" t="s">
        <v>67</v>
      </c>
      <c r="C188" s="15">
        <v>0</v>
      </c>
      <c r="D188" s="15">
        <v>1</v>
      </c>
      <c r="E188" s="15">
        <v>0</v>
      </c>
      <c r="F188" s="15">
        <v>0</v>
      </c>
      <c r="G188" s="4">
        <f t="shared" ref="G188" si="48">SUM(C188:F188)</f>
        <v>1</v>
      </c>
    </row>
    <row r="189" spans="1:7" x14ac:dyDescent="0.3">
      <c r="A189" s="32" t="s">
        <v>428</v>
      </c>
      <c r="B189" s="28" t="s">
        <v>213</v>
      </c>
      <c r="C189" s="33">
        <f>SUM(C188)</f>
        <v>0</v>
      </c>
      <c r="D189" s="33">
        <f>SUM(D188)</f>
        <v>1</v>
      </c>
      <c r="E189" s="33">
        <f>SUM(E188)</f>
        <v>0</v>
      </c>
      <c r="F189" s="33">
        <f>SUM(F188)</f>
        <v>0</v>
      </c>
      <c r="G189" s="34">
        <f>SUM(C189:F189)</f>
        <v>1</v>
      </c>
    </row>
    <row r="190" spans="1:7" x14ac:dyDescent="0.3">
      <c r="A190" s="26">
        <v>2650</v>
      </c>
      <c r="B190" s="26" t="s">
        <v>429</v>
      </c>
      <c r="C190" s="15">
        <v>0</v>
      </c>
      <c r="D190" s="15">
        <v>0</v>
      </c>
      <c r="E190" s="15">
        <v>0</v>
      </c>
      <c r="F190" s="15">
        <v>0</v>
      </c>
      <c r="G190" s="4">
        <f t="shared" ref="G190:G193" si="49">SUM(C190:F190)</f>
        <v>0</v>
      </c>
    </row>
    <row r="191" spans="1:7" x14ac:dyDescent="0.3">
      <c r="A191" s="26">
        <v>2660</v>
      </c>
      <c r="B191" s="26" t="s">
        <v>430</v>
      </c>
      <c r="C191" s="15">
        <v>0</v>
      </c>
      <c r="D191" s="15">
        <v>0</v>
      </c>
      <c r="E191" s="15">
        <v>0</v>
      </c>
      <c r="F191" s="15">
        <v>0</v>
      </c>
      <c r="G191" s="4">
        <f t="shared" si="49"/>
        <v>0</v>
      </c>
    </row>
    <row r="192" spans="1:7" x14ac:dyDescent="0.3">
      <c r="A192" s="26">
        <v>2670</v>
      </c>
      <c r="B192" s="26" t="s">
        <v>19</v>
      </c>
      <c r="C192" s="15">
        <v>0</v>
      </c>
      <c r="D192" s="15">
        <v>0</v>
      </c>
      <c r="E192" s="15">
        <v>0</v>
      </c>
      <c r="F192" s="15">
        <v>0</v>
      </c>
      <c r="G192" s="4">
        <f t="shared" si="49"/>
        <v>0</v>
      </c>
    </row>
    <row r="193" spans="1:7" x14ac:dyDescent="0.3">
      <c r="A193" s="26">
        <v>2680</v>
      </c>
      <c r="B193" s="26" t="s">
        <v>431</v>
      </c>
      <c r="C193" s="15">
        <v>0</v>
      </c>
      <c r="D193" s="15">
        <v>0</v>
      </c>
      <c r="E193" s="15">
        <v>0</v>
      </c>
      <c r="F193" s="15">
        <v>0</v>
      </c>
      <c r="G193" s="4">
        <f t="shared" si="49"/>
        <v>0</v>
      </c>
    </row>
    <row r="194" spans="1:7" x14ac:dyDescent="0.3">
      <c r="A194" s="32" t="s">
        <v>432</v>
      </c>
      <c r="B194" s="28" t="s">
        <v>213</v>
      </c>
      <c r="C194" s="31">
        <f>SUM(C190:C193)</f>
        <v>0</v>
      </c>
      <c r="D194" s="31">
        <f>SUM(D190:D193)</f>
        <v>0</v>
      </c>
      <c r="E194" s="31">
        <f>SUM(E190:E193)</f>
        <v>0</v>
      </c>
      <c r="F194" s="31">
        <f>SUM(F190:F193)</f>
        <v>0</v>
      </c>
      <c r="G194" s="31">
        <f>SUM(C194:F194)</f>
        <v>0</v>
      </c>
    </row>
    <row r="195" spans="1:7" x14ac:dyDescent="0.3">
      <c r="A195" s="26">
        <v>2690</v>
      </c>
      <c r="B195" s="26" t="s">
        <v>433</v>
      </c>
      <c r="C195" s="15">
        <v>22</v>
      </c>
      <c r="D195" s="15">
        <v>1182</v>
      </c>
      <c r="E195" s="15">
        <v>1</v>
      </c>
      <c r="F195" s="15">
        <v>22</v>
      </c>
      <c r="G195" s="4">
        <f t="shared" ref="G195:G196" si="50">SUM(C195:F195)</f>
        <v>1227</v>
      </c>
    </row>
    <row r="196" spans="1:7" x14ac:dyDescent="0.3">
      <c r="A196" s="26">
        <v>2700</v>
      </c>
      <c r="B196" s="26" t="s">
        <v>434</v>
      </c>
      <c r="C196" s="15">
        <v>0</v>
      </c>
      <c r="D196" s="15">
        <v>2</v>
      </c>
      <c r="E196" s="15">
        <v>1</v>
      </c>
      <c r="F196" s="15">
        <v>0</v>
      </c>
      <c r="G196" s="4">
        <f t="shared" si="50"/>
        <v>3</v>
      </c>
    </row>
    <row r="197" spans="1:7" x14ac:dyDescent="0.3">
      <c r="A197" s="32" t="s">
        <v>435</v>
      </c>
      <c r="B197" s="28" t="s">
        <v>213</v>
      </c>
      <c r="C197" s="31">
        <f>SUM(C195:C196)</f>
        <v>22</v>
      </c>
      <c r="D197" s="31">
        <f>SUM(D195:D196)</f>
        <v>1184</v>
      </c>
      <c r="E197" s="31">
        <f>SUM(E195:E196)</f>
        <v>2</v>
      </c>
      <c r="F197" s="31">
        <f>SUM(F195:F196)</f>
        <v>22</v>
      </c>
      <c r="G197" s="31">
        <f>SUM(C197:F197)</f>
        <v>1230</v>
      </c>
    </row>
    <row r="198" spans="1:7" x14ac:dyDescent="0.3">
      <c r="A198" s="26">
        <v>2710</v>
      </c>
      <c r="B198" s="26" t="s">
        <v>436</v>
      </c>
      <c r="C198" s="15">
        <v>0</v>
      </c>
      <c r="D198" s="15">
        <v>3</v>
      </c>
      <c r="E198" s="15">
        <v>2</v>
      </c>
      <c r="F198" s="15">
        <v>0</v>
      </c>
      <c r="G198" s="4">
        <f t="shared" ref="G198:G199" si="51">SUM(C198:F198)</f>
        <v>5</v>
      </c>
    </row>
    <row r="199" spans="1:7" x14ac:dyDescent="0.3">
      <c r="A199" s="26">
        <v>2720</v>
      </c>
      <c r="B199" s="26" t="s">
        <v>437</v>
      </c>
      <c r="C199" s="15">
        <v>0</v>
      </c>
      <c r="D199" s="15">
        <v>1</v>
      </c>
      <c r="E199" s="15">
        <v>1</v>
      </c>
      <c r="F199" s="15">
        <v>0</v>
      </c>
      <c r="G199" s="4">
        <f t="shared" si="51"/>
        <v>2</v>
      </c>
    </row>
    <row r="200" spans="1:7" x14ac:dyDescent="0.3">
      <c r="A200" s="32" t="s">
        <v>438</v>
      </c>
      <c r="B200" s="28" t="s">
        <v>213</v>
      </c>
      <c r="C200" s="31">
        <f>SUM(C198:C199)</f>
        <v>0</v>
      </c>
      <c r="D200" s="31">
        <f>SUM(D198:D199)</f>
        <v>4</v>
      </c>
      <c r="E200" s="31">
        <f>SUM(E198:E199)</f>
        <v>3</v>
      </c>
      <c r="F200" s="31">
        <f>SUM(F198:F199)</f>
        <v>0</v>
      </c>
      <c r="G200" s="31">
        <f>SUM(C200:F200)</f>
        <v>7</v>
      </c>
    </row>
    <row r="201" spans="1:7" x14ac:dyDescent="0.3">
      <c r="A201" s="26">
        <v>2730</v>
      </c>
      <c r="B201" s="26" t="s">
        <v>439</v>
      </c>
      <c r="C201" s="15">
        <v>0</v>
      </c>
      <c r="D201" s="15">
        <v>32</v>
      </c>
      <c r="E201" s="15">
        <v>0</v>
      </c>
      <c r="F201" s="15">
        <v>0</v>
      </c>
      <c r="G201" s="4">
        <f t="shared" ref="G201:G203" si="52">SUM(C201:F201)</f>
        <v>32</v>
      </c>
    </row>
    <row r="202" spans="1:7" x14ac:dyDescent="0.3">
      <c r="A202" s="26">
        <v>2740</v>
      </c>
      <c r="B202" s="26" t="s">
        <v>440</v>
      </c>
      <c r="C202" s="15">
        <v>1</v>
      </c>
      <c r="D202" s="15">
        <v>3</v>
      </c>
      <c r="E202" s="15">
        <v>0</v>
      </c>
      <c r="F202" s="15">
        <v>0</v>
      </c>
      <c r="G202" s="4">
        <f t="shared" si="52"/>
        <v>4</v>
      </c>
    </row>
    <row r="203" spans="1:7" x14ac:dyDescent="0.3">
      <c r="A203" s="35" t="s">
        <v>441</v>
      </c>
      <c r="B203" s="35" t="s">
        <v>442</v>
      </c>
      <c r="C203" s="15">
        <v>1</v>
      </c>
      <c r="D203" s="15">
        <v>0</v>
      </c>
      <c r="E203" s="15">
        <v>0</v>
      </c>
      <c r="F203" s="15">
        <v>0</v>
      </c>
      <c r="G203" s="4">
        <f t="shared" si="52"/>
        <v>1</v>
      </c>
    </row>
    <row r="204" spans="1:7" x14ac:dyDescent="0.3">
      <c r="A204" s="32" t="s">
        <v>443</v>
      </c>
      <c r="B204" s="28" t="s">
        <v>213</v>
      </c>
      <c r="C204" s="31">
        <f>SUM(C201:C203)</f>
        <v>2</v>
      </c>
      <c r="D204" s="31">
        <f>SUM(D201:D203)</f>
        <v>35</v>
      </c>
      <c r="E204" s="31">
        <f>SUM(E201:E203)</f>
        <v>0</v>
      </c>
      <c r="F204" s="31">
        <f>SUM(F201:F203)</f>
        <v>0</v>
      </c>
      <c r="G204" s="31">
        <f>SUM(C204:F204)</f>
        <v>37</v>
      </c>
    </row>
    <row r="205" spans="1:7" x14ac:dyDescent="0.3">
      <c r="A205" s="26">
        <v>2760</v>
      </c>
      <c r="B205" s="26" t="s">
        <v>444</v>
      </c>
      <c r="C205" s="15">
        <v>0</v>
      </c>
      <c r="D205" s="15">
        <v>11</v>
      </c>
      <c r="E205" s="15">
        <v>0</v>
      </c>
      <c r="F205" s="15">
        <v>2</v>
      </c>
      <c r="G205" s="4">
        <f t="shared" ref="G205:G207" si="53">SUM(C205:F205)</f>
        <v>13</v>
      </c>
    </row>
    <row r="206" spans="1:7" x14ac:dyDescent="0.3">
      <c r="A206" s="26">
        <v>2770</v>
      </c>
      <c r="B206" s="26" t="s">
        <v>445</v>
      </c>
      <c r="C206" s="15">
        <v>0</v>
      </c>
      <c r="D206" s="15">
        <v>3</v>
      </c>
      <c r="E206" s="15">
        <v>0</v>
      </c>
      <c r="F206" s="15">
        <v>0</v>
      </c>
      <c r="G206" s="4">
        <f t="shared" si="53"/>
        <v>3</v>
      </c>
    </row>
    <row r="207" spans="1:7" x14ac:dyDescent="0.3">
      <c r="A207" s="26">
        <v>2780</v>
      </c>
      <c r="B207" s="26" t="s">
        <v>446</v>
      </c>
      <c r="C207" s="15">
        <v>0</v>
      </c>
      <c r="D207" s="15">
        <v>0</v>
      </c>
      <c r="E207" s="15">
        <v>0</v>
      </c>
      <c r="F207" s="15">
        <v>0</v>
      </c>
      <c r="G207" s="4">
        <f t="shared" si="53"/>
        <v>0</v>
      </c>
    </row>
    <row r="208" spans="1:7" x14ac:dyDescent="0.3">
      <c r="A208" s="32" t="s">
        <v>447</v>
      </c>
      <c r="B208" s="28" t="s">
        <v>213</v>
      </c>
      <c r="C208" s="33">
        <f>SUM(C205:C207)</f>
        <v>0</v>
      </c>
      <c r="D208" s="33">
        <f>SUM(D205:D207)</f>
        <v>14</v>
      </c>
      <c r="E208" s="33">
        <f>SUM(E205:E207)</f>
        <v>0</v>
      </c>
      <c r="F208" s="33">
        <f>SUM(F205:F207)</f>
        <v>2</v>
      </c>
      <c r="G208" s="34">
        <f>SUM(C208:F208)</f>
        <v>16</v>
      </c>
    </row>
    <row r="209" spans="1:7" x14ac:dyDescent="0.3">
      <c r="A209" s="26">
        <v>2790</v>
      </c>
      <c r="B209" s="26" t="s">
        <v>448</v>
      </c>
      <c r="C209" s="15">
        <v>0</v>
      </c>
      <c r="D209" s="15">
        <v>48</v>
      </c>
      <c r="E209" s="15">
        <v>0</v>
      </c>
      <c r="F209" s="15">
        <v>0</v>
      </c>
      <c r="G209" s="4">
        <f t="shared" ref="G209:G211" si="54">SUM(C209:F209)</f>
        <v>48</v>
      </c>
    </row>
    <row r="210" spans="1:7" x14ac:dyDescent="0.3">
      <c r="A210" s="26">
        <v>2800</v>
      </c>
      <c r="B210" s="26" t="s">
        <v>449</v>
      </c>
      <c r="C210" s="15">
        <v>0</v>
      </c>
      <c r="D210" s="15">
        <v>11</v>
      </c>
      <c r="E210" s="15">
        <v>3</v>
      </c>
      <c r="F210" s="15">
        <v>0</v>
      </c>
      <c r="G210" s="4">
        <f t="shared" si="54"/>
        <v>14</v>
      </c>
    </row>
    <row r="211" spans="1:7" x14ac:dyDescent="0.3">
      <c r="A211" s="26">
        <v>2810</v>
      </c>
      <c r="B211" s="26" t="s">
        <v>450</v>
      </c>
      <c r="C211" s="15">
        <v>3</v>
      </c>
      <c r="D211" s="15">
        <v>75</v>
      </c>
      <c r="E211" s="15">
        <v>24</v>
      </c>
      <c r="F211" s="15">
        <v>22</v>
      </c>
      <c r="G211" s="4">
        <f t="shared" si="54"/>
        <v>124</v>
      </c>
    </row>
    <row r="212" spans="1:7" x14ac:dyDescent="0.3">
      <c r="A212" s="32" t="s">
        <v>451</v>
      </c>
      <c r="B212" s="28" t="s">
        <v>213</v>
      </c>
      <c r="C212" s="31">
        <f>SUM(C209:C211)</f>
        <v>3</v>
      </c>
      <c r="D212" s="31">
        <f>SUM(D209:D211)</f>
        <v>134</v>
      </c>
      <c r="E212" s="31">
        <f>SUM(E209:E211)</f>
        <v>27</v>
      </c>
      <c r="F212" s="31">
        <f>SUM(F209:F211)</f>
        <v>22</v>
      </c>
      <c r="G212" s="31">
        <f>SUM(C212:F212)</f>
        <v>186</v>
      </c>
    </row>
    <row r="213" spans="1:7" x14ac:dyDescent="0.3">
      <c r="A213" s="26">
        <v>2820</v>
      </c>
      <c r="B213" s="26" t="s">
        <v>452</v>
      </c>
      <c r="C213" s="15">
        <v>3</v>
      </c>
      <c r="D213" s="15">
        <v>3</v>
      </c>
      <c r="E213" s="15">
        <v>0</v>
      </c>
      <c r="F213" s="15">
        <v>0</v>
      </c>
      <c r="G213" s="4">
        <f t="shared" ref="G213" si="55">SUM(C213:F213)</f>
        <v>6</v>
      </c>
    </row>
    <row r="214" spans="1:7" x14ac:dyDescent="0.3">
      <c r="A214" s="32" t="s">
        <v>453</v>
      </c>
      <c r="B214" s="28" t="s">
        <v>213</v>
      </c>
      <c r="C214" s="33">
        <f>SUM(C213)</f>
        <v>3</v>
      </c>
      <c r="D214" s="33">
        <f>SUM(D213)</f>
        <v>3</v>
      </c>
      <c r="E214" s="33">
        <f>SUM(E213)</f>
        <v>0</v>
      </c>
      <c r="F214" s="33">
        <f>SUM(F213)</f>
        <v>0</v>
      </c>
      <c r="G214" s="34">
        <f>SUM(C214:F214)</f>
        <v>6</v>
      </c>
    </row>
    <row r="215" spans="1:7" x14ac:dyDescent="0.3">
      <c r="A215" s="26">
        <v>2830</v>
      </c>
      <c r="B215" s="26" t="s">
        <v>454</v>
      </c>
      <c r="C215" s="15">
        <v>0</v>
      </c>
      <c r="D215" s="15">
        <v>0</v>
      </c>
      <c r="E215" s="15">
        <v>0</v>
      </c>
      <c r="F215" s="15">
        <v>0</v>
      </c>
      <c r="G215" s="4">
        <f t="shared" ref="G215:G216" si="56">SUM(C215:F215)</f>
        <v>0</v>
      </c>
    </row>
    <row r="216" spans="1:7" x14ac:dyDescent="0.3">
      <c r="A216" s="35" t="s">
        <v>455</v>
      </c>
      <c r="B216" s="35" t="s">
        <v>456</v>
      </c>
      <c r="C216" s="15">
        <v>0</v>
      </c>
      <c r="D216" s="15">
        <v>1</v>
      </c>
      <c r="E216" s="15">
        <v>0</v>
      </c>
      <c r="F216" s="15">
        <v>0</v>
      </c>
      <c r="G216" s="4">
        <f t="shared" si="56"/>
        <v>1</v>
      </c>
    </row>
    <row r="217" spans="1:7" x14ac:dyDescent="0.3">
      <c r="A217" s="32" t="s">
        <v>457</v>
      </c>
      <c r="B217" s="28" t="s">
        <v>213</v>
      </c>
      <c r="C217" s="31">
        <f>SUM(C215:C216)</f>
        <v>0</v>
      </c>
      <c r="D217" s="31">
        <f>SUM(D215:D216)</f>
        <v>1</v>
      </c>
      <c r="E217" s="31">
        <f>SUM(E215:E216)</f>
        <v>0</v>
      </c>
      <c r="F217" s="31">
        <f>SUM(F215:F216)</f>
        <v>0</v>
      </c>
      <c r="G217" s="31">
        <f>SUM(C217:F217)</f>
        <v>1</v>
      </c>
    </row>
    <row r="218" spans="1:7" x14ac:dyDescent="0.3">
      <c r="A218" s="26">
        <v>2862</v>
      </c>
      <c r="B218" s="26" t="s">
        <v>458</v>
      </c>
      <c r="C218" s="4">
        <v>0</v>
      </c>
      <c r="D218" s="4">
        <v>0</v>
      </c>
      <c r="E218" s="4">
        <v>0</v>
      </c>
      <c r="F218" s="4">
        <v>0</v>
      </c>
      <c r="G218" s="4">
        <f t="shared" ref="G218:G219" si="57">SUM(C218:F218)</f>
        <v>0</v>
      </c>
    </row>
    <row r="219" spans="1:7" x14ac:dyDescent="0.3">
      <c r="A219" s="26">
        <v>2865</v>
      </c>
      <c r="B219" s="26" t="s">
        <v>459</v>
      </c>
      <c r="C219" s="15">
        <v>0</v>
      </c>
      <c r="D219" s="15">
        <v>0</v>
      </c>
      <c r="E219" s="15">
        <v>0</v>
      </c>
      <c r="F219" s="15">
        <v>0</v>
      </c>
      <c r="G219" s="4">
        <f t="shared" si="57"/>
        <v>0</v>
      </c>
    </row>
    <row r="220" spans="1:7" x14ac:dyDescent="0.3">
      <c r="A220" s="32" t="s">
        <v>460</v>
      </c>
      <c r="B220" s="28" t="s">
        <v>213</v>
      </c>
      <c r="C220" s="31">
        <f>SUM(C218:C219)</f>
        <v>0</v>
      </c>
      <c r="D220" s="31">
        <f>SUM(D218:D219)</f>
        <v>0</v>
      </c>
      <c r="E220" s="31">
        <f>SUM(E218:E219)</f>
        <v>0</v>
      </c>
      <c r="F220" s="31">
        <f>SUM(F218:F219)</f>
        <v>0</v>
      </c>
      <c r="G220" s="31">
        <f>SUM(C220:F220)</f>
        <v>0</v>
      </c>
    </row>
    <row r="221" spans="1:7" x14ac:dyDescent="0.3">
      <c r="A221" s="26">
        <v>3000</v>
      </c>
      <c r="B221" s="26" t="s">
        <v>461</v>
      </c>
      <c r="C221" s="15">
        <v>0</v>
      </c>
      <c r="D221" s="15">
        <v>28</v>
      </c>
      <c r="E221" s="15">
        <v>0</v>
      </c>
      <c r="F221" s="15">
        <v>3</v>
      </c>
      <c r="G221" s="4">
        <f t="shared" ref="G221" si="58">SUM(C221:F221)</f>
        <v>31</v>
      </c>
    </row>
    <row r="222" spans="1:7" x14ac:dyDescent="0.3">
      <c r="A222" s="32" t="s">
        <v>462</v>
      </c>
      <c r="B222" s="28" t="s">
        <v>213</v>
      </c>
      <c r="C222" s="33">
        <f>SUM(C221)</f>
        <v>0</v>
      </c>
      <c r="D222" s="33">
        <f>SUM(D221)</f>
        <v>28</v>
      </c>
      <c r="E222" s="33">
        <f>SUM(E221)</f>
        <v>0</v>
      </c>
      <c r="F222" s="33">
        <f>SUM(F221)</f>
        <v>3</v>
      </c>
      <c r="G222" s="34">
        <f>SUM(C222:F222)</f>
        <v>31</v>
      </c>
    </row>
    <row r="223" spans="1:7" x14ac:dyDescent="0.3">
      <c r="A223" s="26">
        <v>3010</v>
      </c>
      <c r="B223" s="26" t="s">
        <v>463</v>
      </c>
      <c r="C223" s="15">
        <v>0</v>
      </c>
      <c r="D223" s="15">
        <v>25</v>
      </c>
      <c r="E223" s="15">
        <v>12</v>
      </c>
      <c r="F223" s="15">
        <v>4</v>
      </c>
      <c r="G223" s="4">
        <f t="shared" ref="G223:G224" si="59">SUM(C223:F223)</f>
        <v>41</v>
      </c>
    </row>
    <row r="224" spans="1:7" x14ac:dyDescent="0.3">
      <c r="A224" s="35" t="s">
        <v>464</v>
      </c>
      <c r="B224" s="35" t="s">
        <v>465</v>
      </c>
      <c r="C224" s="15">
        <v>2</v>
      </c>
      <c r="D224" s="15">
        <v>8</v>
      </c>
      <c r="E224" s="15">
        <v>1</v>
      </c>
      <c r="F224" s="15">
        <v>2</v>
      </c>
      <c r="G224" s="4">
        <f t="shared" si="59"/>
        <v>13</v>
      </c>
    </row>
    <row r="225" spans="1:7" x14ac:dyDescent="0.3">
      <c r="A225" s="32" t="s">
        <v>466</v>
      </c>
      <c r="B225" s="28" t="s">
        <v>213</v>
      </c>
      <c r="C225" s="31">
        <f>SUM(C223:C224)</f>
        <v>2</v>
      </c>
      <c r="D225" s="31">
        <f>SUM(D223:D224)</f>
        <v>33</v>
      </c>
      <c r="E225" s="31">
        <f>SUM(E223:E224)</f>
        <v>13</v>
      </c>
      <c r="F225" s="31">
        <f>SUM(F223:F224)</f>
        <v>6</v>
      </c>
      <c r="G225" s="31">
        <f>SUM(C225:F225)</f>
        <v>54</v>
      </c>
    </row>
    <row r="226" spans="1:7" x14ac:dyDescent="0.3">
      <c r="A226" s="26">
        <v>3030</v>
      </c>
      <c r="B226" s="26" t="s">
        <v>467</v>
      </c>
      <c r="C226" s="15">
        <v>1</v>
      </c>
      <c r="D226" s="15">
        <v>4</v>
      </c>
      <c r="E226" s="15">
        <v>0</v>
      </c>
      <c r="F226" s="15">
        <v>0</v>
      </c>
      <c r="G226" s="4">
        <f t="shared" ref="G226:G230" si="60">SUM(C226:F226)</f>
        <v>5</v>
      </c>
    </row>
    <row r="227" spans="1:7" x14ac:dyDescent="0.3">
      <c r="A227" s="26">
        <v>3040</v>
      </c>
      <c r="B227" s="26" t="s">
        <v>40</v>
      </c>
      <c r="C227" s="15">
        <v>0</v>
      </c>
      <c r="D227" s="15">
        <v>1</v>
      </c>
      <c r="E227" s="15">
        <v>0</v>
      </c>
      <c r="F227" s="15">
        <v>0</v>
      </c>
      <c r="G227" s="4">
        <f t="shared" si="60"/>
        <v>1</v>
      </c>
    </row>
    <row r="228" spans="1:7" x14ac:dyDescent="0.3">
      <c r="A228" s="26">
        <v>3050</v>
      </c>
      <c r="B228" s="26" t="s">
        <v>468</v>
      </c>
      <c r="C228" s="15">
        <v>0</v>
      </c>
      <c r="D228" s="15">
        <v>0</v>
      </c>
      <c r="E228" s="15">
        <v>0</v>
      </c>
      <c r="F228" s="15">
        <v>0</v>
      </c>
      <c r="G228" s="4">
        <f t="shared" si="60"/>
        <v>0</v>
      </c>
    </row>
    <row r="229" spans="1:7" x14ac:dyDescent="0.3">
      <c r="A229" s="26">
        <v>3060</v>
      </c>
      <c r="B229" s="26" t="s">
        <v>469</v>
      </c>
      <c r="C229" s="15">
        <v>0</v>
      </c>
      <c r="D229" s="15">
        <v>0</v>
      </c>
      <c r="E229" s="15">
        <v>0</v>
      </c>
      <c r="F229" s="15">
        <v>0</v>
      </c>
      <c r="G229" s="4">
        <f t="shared" si="60"/>
        <v>0</v>
      </c>
    </row>
    <row r="230" spans="1:7" x14ac:dyDescent="0.3">
      <c r="A230" s="26">
        <v>3070</v>
      </c>
      <c r="B230" s="26" t="s">
        <v>470</v>
      </c>
      <c r="C230" s="15">
        <v>0</v>
      </c>
      <c r="D230" s="15">
        <v>0</v>
      </c>
      <c r="E230" s="15">
        <v>2</v>
      </c>
      <c r="F230" s="15">
        <v>0</v>
      </c>
      <c r="G230" s="4">
        <f t="shared" si="60"/>
        <v>2</v>
      </c>
    </row>
    <row r="231" spans="1:7" x14ac:dyDescent="0.3">
      <c r="A231" s="32" t="s">
        <v>471</v>
      </c>
      <c r="B231" s="28" t="s">
        <v>213</v>
      </c>
      <c r="C231" s="31">
        <f>SUM(C226:C230)</f>
        <v>1</v>
      </c>
      <c r="D231" s="31">
        <f>SUM(D226:D230)</f>
        <v>5</v>
      </c>
      <c r="E231" s="31">
        <f>SUM(E226:E230)</f>
        <v>2</v>
      </c>
      <c r="F231" s="31">
        <f>SUM(F226:F230)</f>
        <v>0</v>
      </c>
      <c r="G231" s="31">
        <f>SUM(C231:F231)</f>
        <v>8</v>
      </c>
    </row>
    <row r="232" spans="1:7" x14ac:dyDescent="0.3">
      <c r="A232" s="26">
        <v>3080</v>
      </c>
      <c r="B232" s="26" t="s">
        <v>472</v>
      </c>
      <c r="C232" s="15">
        <v>35</v>
      </c>
      <c r="D232" s="15">
        <v>27</v>
      </c>
      <c r="E232" s="15">
        <v>0</v>
      </c>
      <c r="F232" s="15">
        <v>4</v>
      </c>
      <c r="G232" s="4">
        <f t="shared" ref="G232:G243" si="61">SUM(C232:F232)</f>
        <v>66</v>
      </c>
    </row>
    <row r="233" spans="1:7" x14ac:dyDescent="0.3">
      <c r="A233" s="26">
        <v>3085</v>
      </c>
      <c r="B233" s="26" t="s">
        <v>13</v>
      </c>
      <c r="C233" s="15">
        <v>3</v>
      </c>
      <c r="D233" s="15">
        <v>29</v>
      </c>
      <c r="E233" s="15">
        <v>0</v>
      </c>
      <c r="F233" s="15">
        <v>0</v>
      </c>
      <c r="G233" s="4">
        <f t="shared" si="61"/>
        <v>32</v>
      </c>
    </row>
    <row r="234" spans="1:7" x14ac:dyDescent="0.3">
      <c r="A234" s="26">
        <v>3090</v>
      </c>
      <c r="B234" s="26" t="s">
        <v>473</v>
      </c>
      <c r="C234" s="15">
        <v>1</v>
      </c>
      <c r="D234" s="15">
        <v>117</v>
      </c>
      <c r="E234" s="15">
        <v>0</v>
      </c>
      <c r="F234" s="15">
        <v>4</v>
      </c>
      <c r="G234" s="4">
        <f t="shared" si="61"/>
        <v>122</v>
      </c>
    </row>
    <row r="235" spans="1:7" x14ac:dyDescent="0.3">
      <c r="A235" s="26">
        <v>3100</v>
      </c>
      <c r="B235" s="26" t="s">
        <v>474</v>
      </c>
      <c r="C235" s="15">
        <v>0</v>
      </c>
      <c r="D235" s="15">
        <v>46</v>
      </c>
      <c r="E235" s="15">
        <v>0</v>
      </c>
      <c r="F235" s="15">
        <v>0</v>
      </c>
      <c r="G235" s="4">
        <f t="shared" si="61"/>
        <v>46</v>
      </c>
    </row>
    <row r="236" spans="1:7" x14ac:dyDescent="0.3">
      <c r="A236" s="26">
        <v>3110</v>
      </c>
      <c r="B236" s="26" t="s">
        <v>475</v>
      </c>
      <c r="C236" s="15">
        <v>32</v>
      </c>
      <c r="D236" s="15">
        <v>6</v>
      </c>
      <c r="E236" s="15">
        <v>0</v>
      </c>
      <c r="F236" s="15">
        <v>0</v>
      </c>
      <c r="G236" s="4">
        <f t="shared" si="61"/>
        <v>38</v>
      </c>
    </row>
    <row r="237" spans="1:7" x14ac:dyDescent="0.3">
      <c r="A237" s="26">
        <v>3120</v>
      </c>
      <c r="B237" s="26" t="s">
        <v>476</v>
      </c>
      <c r="C237" s="15">
        <v>820</v>
      </c>
      <c r="D237" s="15">
        <v>441</v>
      </c>
      <c r="E237" s="15">
        <v>35</v>
      </c>
      <c r="F237" s="15">
        <v>50</v>
      </c>
      <c r="G237" s="4">
        <f t="shared" si="61"/>
        <v>1346</v>
      </c>
    </row>
    <row r="238" spans="1:7" x14ac:dyDescent="0.3">
      <c r="A238" s="26">
        <v>3130</v>
      </c>
      <c r="B238" s="26" t="s">
        <v>477</v>
      </c>
      <c r="C238" s="15">
        <v>2</v>
      </c>
      <c r="D238" s="15">
        <v>21</v>
      </c>
      <c r="E238" s="15">
        <v>3</v>
      </c>
      <c r="F238" s="15">
        <v>0</v>
      </c>
      <c r="G238" s="4">
        <f t="shared" si="61"/>
        <v>26</v>
      </c>
    </row>
    <row r="239" spans="1:7" x14ac:dyDescent="0.3">
      <c r="A239" s="26">
        <v>3140</v>
      </c>
      <c r="B239" s="26" t="s">
        <v>478</v>
      </c>
      <c r="C239" s="15">
        <v>7</v>
      </c>
      <c r="D239" s="15">
        <v>26</v>
      </c>
      <c r="E239" s="15">
        <v>2</v>
      </c>
      <c r="F239" s="15">
        <v>0</v>
      </c>
      <c r="G239" s="4">
        <f t="shared" si="61"/>
        <v>35</v>
      </c>
    </row>
    <row r="240" spans="1:7" x14ac:dyDescent="0.3">
      <c r="A240" s="26">
        <v>3145</v>
      </c>
      <c r="B240" s="26" t="s">
        <v>479</v>
      </c>
      <c r="C240" s="15">
        <v>1</v>
      </c>
      <c r="D240" s="15">
        <v>25</v>
      </c>
      <c r="E240" s="15">
        <v>3</v>
      </c>
      <c r="F240" s="15">
        <v>0</v>
      </c>
      <c r="G240" s="4">
        <f t="shared" si="61"/>
        <v>29</v>
      </c>
    </row>
    <row r="241" spans="1:7" x14ac:dyDescent="0.3">
      <c r="A241" s="26">
        <v>3146</v>
      </c>
      <c r="B241" s="26" t="s">
        <v>480</v>
      </c>
      <c r="C241" s="15">
        <v>0</v>
      </c>
      <c r="D241" s="15">
        <v>0</v>
      </c>
      <c r="E241" s="15">
        <v>0</v>
      </c>
      <c r="F241" s="15">
        <v>0</v>
      </c>
      <c r="G241" s="4">
        <f t="shared" si="61"/>
        <v>0</v>
      </c>
    </row>
    <row r="242" spans="1:7" x14ac:dyDescent="0.3">
      <c r="A242" s="26">
        <v>3147</v>
      </c>
      <c r="B242" s="35" t="s">
        <v>481</v>
      </c>
      <c r="C242" s="15">
        <v>2</v>
      </c>
      <c r="D242" s="15">
        <v>0</v>
      </c>
      <c r="E242" s="15">
        <v>0</v>
      </c>
      <c r="F242" s="15">
        <v>0</v>
      </c>
      <c r="G242" s="4">
        <f t="shared" si="61"/>
        <v>2</v>
      </c>
    </row>
    <row r="243" spans="1:7" x14ac:dyDescent="0.3">
      <c r="A243" s="35" t="s">
        <v>482</v>
      </c>
      <c r="B243" s="35" t="s">
        <v>483</v>
      </c>
      <c r="C243" s="15">
        <v>0</v>
      </c>
      <c r="D243" s="15">
        <v>1</v>
      </c>
      <c r="E243" s="15">
        <v>0</v>
      </c>
      <c r="F243" s="15">
        <v>0</v>
      </c>
      <c r="G243" s="4">
        <f t="shared" si="61"/>
        <v>1</v>
      </c>
    </row>
    <row r="244" spans="1:7" x14ac:dyDescent="0.3">
      <c r="A244" s="32" t="s">
        <v>484</v>
      </c>
      <c r="B244" s="28" t="s">
        <v>213</v>
      </c>
      <c r="C244" s="31">
        <f>SUM(C232:C243)</f>
        <v>903</v>
      </c>
      <c r="D244" s="31">
        <f>SUM(D232:D243)</f>
        <v>739</v>
      </c>
      <c r="E244" s="31">
        <f>SUM(E232:E243)</f>
        <v>43</v>
      </c>
      <c r="F244" s="31">
        <f>SUM(F232:F243)</f>
        <v>58</v>
      </c>
      <c r="G244" s="31">
        <f>SUM(C244:F244)</f>
        <v>1743</v>
      </c>
    </row>
    <row r="245" spans="1:7" x14ac:dyDescent="0.3">
      <c r="A245" s="26">
        <v>3200</v>
      </c>
      <c r="B245" s="26" t="s">
        <v>485</v>
      </c>
      <c r="C245" s="15">
        <v>0</v>
      </c>
      <c r="D245" s="15">
        <v>48</v>
      </c>
      <c r="E245" s="15">
        <v>0</v>
      </c>
      <c r="F245" s="15">
        <v>1</v>
      </c>
      <c r="G245" s="4">
        <f t="shared" ref="G245:G248" si="62">SUM(C245:F245)</f>
        <v>49</v>
      </c>
    </row>
    <row r="246" spans="1:7" x14ac:dyDescent="0.3">
      <c r="A246" s="26">
        <v>3210</v>
      </c>
      <c r="B246" s="26" t="s">
        <v>486</v>
      </c>
      <c r="C246" s="15">
        <v>0</v>
      </c>
      <c r="D246" s="15">
        <v>23</v>
      </c>
      <c r="E246" s="15">
        <v>0</v>
      </c>
      <c r="F246" s="15">
        <v>0</v>
      </c>
      <c r="G246" s="4">
        <f t="shared" si="62"/>
        <v>23</v>
      </c>
    </row>
    <row r="247" spans="1:7" x14ac:dyDescent="0.3">
      <c r="A247" s="26">
        <v>3220</v>
      </c>
      <c r="B247" s="26" t="s">
        <v>487</v>
      </c>
      <c r="C247" s="15">
        <v>0</v>
      </c>
      <c r="D247" s="15">
        <v>0</v>
      </c>
      <c r="E247" s="15">
        <v>0</v>
      </c>
      <c r="F247" s="15">
        <v>0</v>
      </c>
      <c r="G247" s="4">
        <f t="shared" si="62"/>
        <v>0</v>
      </c>
    </row>
    <row r="248" spans="1:7" x14ac:dyDescent="0.3">
      <c r="A248" s="26">
        <v>3230</v>
      </c>
      <c r="B248" s="26" t="s">
        <v>488</v>
      </c>
      <c r="C248" s="15">
        <v>0</v>
      </c>
      <c r="D248" s="15">
        <v>0</v>
      </c>
      <c r="E248" s="15">
        <v>0</v>
      </c>
      <c r="F248" s="15">
        <v>0</v>
      </c>
      <c r="G248" s="4">
        <f t="shared" si="62"/>
        <v>0</v>
      </c>
    </row>
    <row r="249" spans="1:7" x14ac:dyDescent="0.3">
      <c r="A249" s="32" t="s">
        <v>489</v>
      </c>
      <c r="B249" s="28" t="s">
        <v>213</v>
      </c>
      <c r="C249" s="31">
        <f>SUM(C245:C248)</f>
        <v>0</v>
      </c>
      <c r="D249" s="31">
        <f>SUM(D245:D248)</f>
        <v>71</v>
      </c>
      <c r="E249" s="31">
        <f>SUM(E245:E248)</f>
        <v>0</v>
      </c>
      <c r="F249" s="31">
        <f>SUM(F245:F248)</f>
        <v>1</v>
      </c>
      <c r="G249" s="31">
        <f>SUM(C249:F249)</f>
        <v>72</v>
      </c>
    </row>
    <row r="250" spans="1:7" x14ac:dyDescent="0.3">
      <c r="A250" s="26">
        <v>8001</v>
      </c>
      <c r="B250" s="26" t="s">
        <v>490</v>
      </c>
      <c r="C250" s="15">
        <v>19</v>
      </c>
      <c r="D250" s="15">
        <v>88</v>
      </c>
      <c r="E250" s="15">
        <v>0</v>
      </c>
      <c r="F250" s="15">
        <v>9</v>
      </c>
      <c r="G250" s="4">
        <f t="shared" ref="G250:G251" si="63">SUM(C250:F250)</f>
        <v>116</v>
      </c>
    </row>
    <row r="251" spans="1:7" x14ac:dyDescent="0.3">
      <c r="A251" s="26">
        <v>9000</v>
      </c>
      <c r="B251" s="26" t="s">
        <v>491</v>
      </c>
      <c r="C251" s="12">
        <v>3</v>
      </c>
      <c r="D251" s="12">
        <v>4</v>
      </c>
      <c r="E251" s="12">
        <v>0</v>
      </c>
      <c r="F251" s="12">
        <v>2</v>
      </c>
      <c r="G251" s="4">
        <f t="shared" si="63"/>
        <v>9</v>
      </c>
    </row>
    <row r="252" spans="1:7" x14ac:dyDescent="0.3">
      <c r="A252" s="26">
        <v>9035</v>
      </c>
      <c r="B252" s="26" t="s">
        <v>193</v>
      </c>
      <c r="C252" s="15">
        <v>49</v>
      </c>
      <c r="D252" s="15">
        <v>358</v>
      </c>
      <c r="E252" s="15">
        <v>21</v>
      </c>
      <c r="F252" s="15">
        <v>54</v>
      </c>
      <c r="G252" s="4">
        <v>482</v>
      </c>
    </row>
    <row r="253" spans="1:7" x14ac:dyDescent="0.3">
      <c r="A253" s="26">
        <v>9055</v>
      </c>
      <c r="B253" s="26" t="s">
        <v>60</v>
      </c>
      <c r="C253" s="15">
        <v>12</v>
      </c>
      <c r="D253" s="15">
        <v>247</v>
      </c>
      <c r="E253" s="15">
        <v>38</v>
      </c>
      <c r="F253" s="15">
        <v>50</v>
      </c>
      <c r="G253" s="4">
        <f t="shared" ref="G253" si="64">SUM(C253:F253)</f>
        <v>347</v>
      </c>
    </row>
    <row r="254" spans="1:7" x14ac:dyDescent="0.3">
      <c r="A254" s="27" t="s">
        <v>492</v>
      </c>
      <c r="B254" s="36" t="s">
        <v>213</v>
      </c>
      <c r="C254" s="31">
        <f>SUM(C250:C253)</f>
        <v>83</v>
      </c>
      <c r="D254" s="31">
        <f>SUM(D250:D253)</f>
        <v>697</v>
      </c>
      <c r="E254" s="31">
        <f>SUM(E250:E253)</f>
        <v>59</v>
      </c>
      <c r="F254" s="31">
        <f>SUM(F250:F253)</f>
        <v>115</v>
      </c>
      <c r="G254" s="31">
        <f>SUM(G250:G253)</f>
        <v>954</v>
      </c>
    </row>
  </sheetData>
  <mergeCells count="4">
    <mergeCell ref="A2:B2"/>
    <mergeCell ref="C2:G2"/>
    <mergeCell ref="A3:B3"/>
    <mergeCell ref="C4:G6"/>
  </mergeCells>
  <pageMargins left="0.2" right="0.2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Colorado_20132014_McKinneyVento</vt:lpstr>
      <vt:lpstr>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CDUKES</dc:creator>
  <cp:lastModifiedBy>Scott, Dana</cp:lastModifiedBy>
  <cp:lastPrinted>2015-04-14T18:06:40Z</cp:lastPrinted>
  <dcterms:created xsi:type="dcterms:W3CDTF">2014-12-01T19:05:58Z</dcterms:created>
  <dcterms:modified xsi:type="dcterms:W3CDTF">2015-04-16T20:16:56Z</dcterms:modified>
</cp:coreProperties>
</file>