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dka_d\Downloads\"/>
    </mc:Choice>
  </mc:AlternateContent>
  <xr:revisionPtr revIDLastSave="0" documentId="13_ncr:1_{9910260A-D49F-42DE-924C-689994DFCF78}" xr6:coauthVersionLast="47" xr6:coauthVersionMax="47" xr10:uidLastSave="{00000000-0000-0000-0000-000000000000}"/>
  <bookViews>
    <workbookView xWindow="22932" yWindow="-108" windowWidth="23256" windowHeight="12576" xr2:uid="{8CA15160-53F7-4CEA-87D7-4202F91086F9}"/>
  </bookViews>
  <sheets>
    <sheet name="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1" l="1"/>
  <c r="K44" i="1"/>
  <c r="W23" i="1"/>
  <c r="K23" i="1"/>
  <c r="V44" i="1"/>
  <c r="S44" i="1"/>
  <c r="J44" i="1"/>
  <c r="G44" i="1"/>
  <c r="V23" i="1"/>
  <c r="T23" i="1"/>
  <c r="S23" i="1"/>
  <c r="J23" i="1"/>
  <c r="G23" i="1"/>
</calcChain>
</file>

<file path=xl/sharedStrings.xml><?xml version="1.0" encoding="utf-8"?>
<sst xmlns="http://schemas.openxmlformats.org/spreadsheetml/2006/main" count="144" uniqueCount="41">
  <si>
    <t>10-Year Trend Data: Colorado State Suspension and Expulsion Incidents</t>
  </si>
  <si>
    <r>
      <t>SUSPENSIONS</t>
    </r>
    <r>
      <rPr>
        <b/>
        <sz val="8"/>
        <rFont val="Tahoma"/>
        <family val="2"/>
      </rPr>
      <t xml:space="preserve"> (Classroom + In-School + Out of School)</t>
    </r>
  </si>
  <si>
    <t>EXPULSIONS</t>
  </si>
  <si>
    <t>Incident Type</t>
  </si>
  <si>
    <t>SCHOOL-YEAR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</si>
  <si>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</si>
  <si>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</si>
  <si>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</si>
  <si>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</si>
  <si>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</si>
  <si>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</si>
  <si>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</si>
  <si>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</si>
  <si>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</si>
  <si>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</si>
  <si>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DRUG VIOLATIONS</t>
  </si>
  <si>
    <t>ALCOHOL VIOLATIONS</t>
  </si>
  <si>
    <t>*</t>
  </si>
  <si>
    <t>TOBACCO VIOLATIONS</t>
  </si>
  <si>
    <t>1ST, 2ND, OR VEHICULAR ASSAULT</t>
  </si>
  <si>
    <t>3RD DEGREE ASSAULTS/DISORDERLY CONDUCT</t>
  </si>
  <si>
    <t>DANGEROUS WEAPONS</t>
  </si>
  <si>
    <t>ROBBERY</t>
  </si>
  <si>
    <t>OTHER FELONY</t>
  </si>
  <si>
    <t>DISOBEDIENT/DEFIANT OR REPEATED INTERFERENCE</t>
  </si>
  <si>
    <t>DETRIMENTAL BEHAVIOR</t>
  </si>
  <si>
    <t>BULLYING</t>
  </si>
  <si>
    <t>DESTRUCTION OF SCHOOL PROPERTY</t>
  </si>
  <si>
    <r>
      <t>MARIJUANA VIOLATION</t>
    </r>
    <r>
      <rPr>
        <b/>
        <sz val="11"/>
        <color indexed="8"/>
        <rFont val="Calibri"/>
        <family val="2"/>
      </rPr>
      <t>**</t>
    </r>
  </si>
  <si>
    <t>N/R</t>
  </si>
  <si>
    <r>
      <t>SEXUAL VIOLENCE</t>
    </r>
    <r>
      <rPr>
        <b/>
        <sz val="11"/>
        <color indexed="8"/>
        <rFont val="Calibri"/>
        <family val="2"/>
      </rPr>
      <t>**</t>
    </r>
  </si>
  <si>
    <t>OTHER CODE OF CONDUCT VIOLATIONS</t>
  </si>
  <si>
    <t>TOTAL SUSPENSIONS</t>
  </si>
  <si>
    <t>TOTAL EXPULSIONS</t>
  </si>
  <si>
    <t>REFERRED TO LAW ENFORCEMENT*</t>
  </si>
  <si>
    <t>OTHER ACTION TAKEN</t>
  </si>
  <si>
    <t>TOTAL REFERRED TO LAW ENFORCEMENT</t>
  </si>
  <si>
    <t>TOTAL OTHER ACTION TAKEN</t>
  </si>
  <si>
    <t xml:space="preserve">**Referred to Law Enforcement may or may not have been in addtion to another reported action taken (suspension, expulsion or other).  </t>
  </si>
  <si>
    <t>**Behavior indicated was not collected for the full school year in 2015-16 and may reflect lower numbers for the 2015-16 school year data.</t>
  </si>
  <si>
    <t xml:space="preserve">* Indicates suppression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</si>
</sst>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1" applyNumberFormat="1" applyFont="1" applyFill="1" applyBorder="1" applyAlignment="1" applyProtection="1">
      <alignment vertical="top"/>
    </xf>
    <xf numFmtId="0" fontId="3" fillId="0" borderId="6" xfId="1" applyNumberFormat="1" applyFont="1" applyFill="1" applyBorder="1" applyAlignment="1" applyProtection="1"/>
    <xf numFmtId="0" fontId="3" fillId="2" borderId="6" xfId="1" applyNumberFormat="1" applyFont="1" applyFill="1" applyBorder="1" applyAlignment="1" applyProtection="1"/>
    <xf numFmtId="0" fontId="3" fillId="2" borderId="6" xfId="0" applyFont="1" applyFill="1" applyBorder="1"/>
    <xf numFmtId="0" fontId="3" fillId="0" borderId="6" xfId="0" applyFont="1" applyBorder="1"/>
    <xf numFmtId="3" fontId="3" fillId="2" borderId="6" xfId="0" applyNumberFormat="1" applyFont="1" applyFill="1" applyBorder="1"/>
    <xf numFmtId="3" fontId="3" fillId="0" borderId="6" xfId="0" applyNumberFormat="1" applyFont="1" applyBorder="1"/>
    <xf numFmtId="0" fontId="3" fillId="0" borderId="5" xfId="1" applyNumberFormat="1" applyFont="1" applyFill="1" applyBorder="1" applyAlignment="1" applyProtection="1">
      <alignment vertical="center" wrapText="1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2" borderId="0" xfId="1" applyNumberFormat="1" applyFont="1" applyFill="1" applyBorder="1" applyAlignment="1" applyProtection="1">
      <alignment horizontal="right" vertical="center"/>
    </xf>
    <xf numFmtId="0" fontId="3" fillId="0" borderId="10" xfId="1" applyNumberFormat="1" applyFont="1" applyFill="1" applyBorder="1" applyAlignment="1" applyProtection="1">
      <alignment vertical="center" wrapText="1"/>
    </xf>
    <xf numFmtId="3" fontId="3" fillId="2" borderId="17" xfId="0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0" fillId="2" borderId="17" xfId="0" applyNumberFormat="1" applyFill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right" vertical="center"/>
    </xf>
    <xf numFmtId="0" fontId="4" fillId="0" borderId="19" xfId="1" applyNumberFormat="1" applyFont="1" applyFill="1" applyBorder="1" applyAlignment="1" applyProtection="1">
      <alignment vertical="center" wrapText="1"/>
    </xf>
    <xf numFmtId="3" fontId="4" fillId="2" borderId="20" xfId="1" applyNumberFormat="1" applyFont="1" applyFill="1" applyBorder="1" applyAlignment="1" applyProtection="1">
      <alignment vertical="center"/>
    </xf>
    <xf numFmtId="3" fontId="4" fillId="0" borderId="20" xfId="0" applyNumberFormat="1" applyFont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0" fontId="4" fillId="0" borderId="21" xfId="1" applyNumberFormat="1" applyFont="1" applyFill="1" applyBorder="1" applyAlignment="1" applyProtection="1">
      <alignment vertical="center" wrapText="1"/>
    </xf>
    <xf numFmtId="3" fontId="4" fillId="0" borderId="23" xfId="0" applyNumberFormat="1" applyFont="1" applyBorder="1" applyAlignment="1">
      <alignment horizontal="right" vertical="center"/>
    </xf>
    <xf numFmtId="3" fontId="4" fillId="2" borderId="23" xfId="0" applyNumberFormat="1" applyFont="1" applyFill="1" applyBorder="1" applyAlignment="1">
      <alignment horizontal="right" vertical="center"/>
    </xf>
    <xf numFmtId="0" fontId="3" fillId="0" borderId="24" xfId="1" applyNumberFormat="1" applyFont="1" applyFill="1" applyBorder="1" applyAlignment="1" applyProtection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0" borderId="25" xfId="1" applyNumberFormat="1" applyFont="1" applyFill="1" applyBorder="1" applyAlignment="1" applyProtection="1">
      <alignment vertical="center" wrapText="1"/>
    </xf>
    <xf numFmtId="3" fontId="4" fillId="0" borderId="26" xfId="0" applyNumberFormat="1" applyFont="1" applyBorder="1" applyAlignment="1">
      <alignment horizontal="right" vertical="center"/>
    </xf>
    <xf numFmtId="3" fontId="3" fillId="0" borderId="0" xfId="0" applyNumberFormat="1" applyFont="1"/>
    <xf numFmtId="3" fontId="3" fillId="0" borderId="8" xfId="0" applyNumberFormat="1" applyFont="1" applyBorder="1"/>
    <xf numFmtId="3" fontId="3" fillId="0" borderId="13" xfId="0" applyNumberFormat="1" applyFont="1" applyBorder="1"/>
    <xf numFmtId="3" fontId="3" fillId="0" borderId="18" xfId="0" applyNumberFormat="1" applyFont="1" applyBorder="1"/>
    <xf numFmtId="3" fontId="4" fillId="3" borderId="27" xfId="0" applyNumberFormat="1" applyFont="1" applyFill="1" applyBorder="1" applyAlignment="1">
      <alignment vertical="center"/>
    </xf>
    <xf numFmtId="3" fontId="4" fillId="3" borderId="28" xfId="0" applyNumberFormat="1" applyFont="1" applyFill="1" applyBorder="1"/>
    <xf numFmtId="3" fontId="3" fillId="0" borderId="15" xfId="0" applyNumberFormat="1" applyFont="1" applyBorder="1"/>
    <xf numFmtId="3" fontId="3" fillId="0" borderId="29" xfId="0" applyNumberFormat="1" applyFont="1" applyBorder="1"/>
    <xf numFmtId="3" fontId="4" fillId="0" borderId="30" xfId="0" applyNumberFormat="1" applyFont="1" applyBorder="1" applyAlignment="1">
      <alignment horizontal="right" vertical="center"/>
    </xf>
    <xf numFmtId="3" fontId="3" fillId="2" borderId="14" xfId="0" applyNumberFormat="1" applyFont="1" applyFill="1" applyBorder="1" applyAlignment="1">
      <alignment vertical="center"/>
    </xf>
    <xf numFmtId="3" fontId="3" fillId="2" borderId="14" xfId="1" applyNumberFormat="1" applyFont="1" applyFill="1" applyBorder="1" applyAlignment="1" applyProtection="1">
      <alignment horizontal="right" vertical="center"/>
    </xf>
    <xf numFmtId="3" fontId="4" fillId="2" borderId="22" xfId="1" applyNumberFormat="1" applyFont="1" applyFill="1" applyBorder="1" applyAlignment="1" applyProtection="1">
      <alignment vertical="center"/>
    </xf>
    <xf numFmtId="3" fontId="4" fillId="2" borderId="30" xfId="0" applyNumberFormat="1" applyFont="1" applyFill="1" applyBorder="1" applyAlignment="1">
      <alignment horizontal="right" vertical="center"/>
    </xf>
    <xf numFmtId="3" fontId="4" fillId="0" borderId="30" xfId="1" applyNumberFormat="1" applyFont="1" applyFill="1" applyBorder="1" applyAlignment="1" applyProtection="1">
      <alignment vertical="center"/>
    </xf>
    <xf numFmtId="0" fontId="3" fillId="2" borderId="8" xfId="1" applyNumberFormat="1" applyFont="1" applyFill="1" applyBorder="1" applyAlignment="1" applyProtection="1"/>
    <xf numFmtId="0" fontId="3" fillId="0" borderId="8" xfId="1" applyNumberFormat="1" applyFont="1" applyFill="1" applyBorder="1" applyAlignment="1" applyProtection="1"/>
    <xf numFmtId="0" fontId="3" fillId="2" borderId="8" xfId="0" applyFont="1" applyFill="1" applyBorder="1"/>
    <xf numFmtId="0" fontId="3" fillId="0" borderId="8" xfId="0" applyFont="1" applyBorder="1"/>
    <xf numFmtId="3" fontId="3" fillId="2" borderId="8" xfId="0" applyNumberFormat="1" applyFont="1" applyFill="1" applyBorder="1"/>
    <xf numFmtId="3" fontId="4" fillId="2" borderId="31" xfId="1" applyNumberFormat="1" applyFont="1" applyFill="1" applyBorder="1" applyAlignment="1" applyProtection="1">
      <alignment vertical="center"/>
    </xf>
    <xf numFmtId="3" fontId="4" fillId="0" borderId="32" xfId="0" applyNumberFormat="1" applyFont="1" applyBorder="1" applyAlignment="1">
      <alignment horizontal="right" vertical="center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right" vertical="center"/>
    </xf>
    <xf numFmtId="3" fontId="4" fillId="3" borderId="27" xfId="0" applyNumberFormat="1" applyFont="1" applyFill="1" applyBorder="1"/>
    <xf numFmtId="3" fontId="3" fillId="0" borderId="33" xfId="0" applyNumberFormat="1" applyFont="1" applyBorder="1" applyAlignment="1">
      <alignment vertical="center"/>
    </xf>
    <xf numFmtId="3" fontId="0" fillId="2" borderId="33" xfId="0" applyNumberFormat="1" applyFill="1" applyBorder="1" applyAlignment="1">
      <alignment horizontal="right" vertical="center"/>
    </xf>
    <xf numFmtId="3" fontId="0" fillId="0" borderId="33" xfId="0" applyNumberForma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2" borderId="33" xfId="0" applyNumberFormat="1" applyFont="1" applyFill="1" applyBorder="1" applyAlignment="1">
      <alignment horizontal="right" vertical="center"/>
    </xf>
    <xf numFmtId="3" fontId="4" fillId="0" borderId="34" xfId="0" applyNumberFormat="1" applyFont="1" applyBorder="1" applyAlignment="1">
      <alignment horizontal="right" vertical="center"/>
    </xf>
    <xf numFmtId="3" fontId="3" fillId="2" borderId="35" xfId="0" applyNumberFormat="1" applyFont="1" applyFill="1" applyBorder="1" applyAlignment="1">
      <alignment vertical="center"/>
    </xf>
    <xf numFmtId="3" fontId="3" fillId="0" borderId="36" xfId="0" applyNumberFormat="1" applyFont="1" applyBorder="1"/>
    <xf numFmtId="3" fontId="3" fillId="5" borderId="0" xfId="0" applyNumberFormat="1" applyFont="1" applyFill="1" applyAlignment="1">
      <alignment vertical="center"/>
    </xf>
    <xf numFmtId="3" fontId="0" fillId="5" borderId="0" xfId="0" applyNumberForma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3" fontId="3" fillId="5" borderId="14" xfId="0" applyNumberFormat="1" applyFont="1" applyFill="1" applyBorder="1" applyAlignment="1">
      <alignment horizontal="right" vertical="center"/>
    </xf>
    <xf numFmtId="3" fontId="3" fillId="5" borderId="14" xfId="0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wrapText="1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top"/>
    </xf>
    <xf numFmtId="0" fontId="4" fillId="4" borderId="37" xfId="1" applyNumberFormat="1" applyFont="1" applyFill="1" applyBorder="1" applyAlignment="1" applyProtection="1">
      <alignment horizontal="center" vertical="center" wrapText="1"/>
    </xf>
    <xf numFmtId="0" fontId="4" fillId="4" borderId="38" xfId="1" applyNumberFormat="1" applyFont="1" applyFill="1" applyBorder="1" applyAlignment="1" applyProtection="1">
      <alignment horizontal="center" vertical="center" wrapText="1"/>
    </xf>
    <xf numFmtId="0" fontId="4" fillId="4" borderId="39" xfId="1" applyNumberFormat="1" applyFont="1" applyFill="1" applyBorder="1" applyAlignment="1" applyProtection="1">
      <alignment horizontal="center" vertical="center" wrapText="1"/>
    </xf>
    <xf numFmtId="0" fontId="4" fillId="4" borderId="40" xfId="1" applyNumberFormat="1" applyFont="1" applyFill="1" applyBorder="1" applyAlignment="1" applyProtection="1">
      <alignment horizontal="center" vertical="center" wrapText="1"/>
    </xf>
    <xf numFmtId="0" fontId="4" fillId="4" borderId="30" xfId="1" applyNumberFormat="1" applyFont="1" applyFill="1" applyBorder="1" applyAlignment="1" applyProtection="1">
      <alignment horizontal="center" vertical="center" wrapText="1"/>
    </xf>
    <xf numFmtId="0" fontId="4" fillId="4" borderId="41" xfId="1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>
      <alignment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4" borderId="3" xfId="1" applyNumberFormat="1" applyFont="1" applyFill="1" applyBorder="1" applyAlignment="1" applyProtection="1">
      <alignment horizontal="center" vertical="center" wrapText="1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4" fillId="4" borderId="6" xfId="1" applyNumberFormat="1" applyFont="1" applyFill="1" applyBorder="1" applyAlignment="1" applyProtection="1">
      <alignment horizontal="center" vertical="center" wrapText="1"/>
    </xf>
    <xf numFmtId="0" fontId="4" fillId="4" borderId="7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8C27-867C-44A2-A92D-0A51C0071D9F}">
  <dimension ref="A1:W48"/>
  <sheetViews>
    <sheetView tabSelected="1" workbookViewId="0">
      <selection activeCell="E37" sqref="E37"/>
    </sheetView>
  </sheetViews>
  <sheetFormatPr defaultColWidth="9.140625" defaultRowHeight="12.6"/>
  <cols>
    <col min="1" max="1" width="29.42578125" style="2" customWidth="1"/>
    <col min="2" max="10" width="9.5703125" style="1" bestFit="1" customWidth="1"/>
    <col min="11" max="11" width="9.42578125" style="37" customWidth="1"/>
    <col min="12" max="12" width="6.5703125" style="1" customWidth="1"/>
    <col min="13" max="13" width="33" style="2" customWidth="1"/>
    <col min="14" max="22" width="9.42578125" style="1" customWidth="1"/>
    <col min="23" max="23" width="9.42578125" style="37" customWidth="1"/>
    <col min="24" max="16384" width="9.140625" style="1"/>
  </cols>
  <sheetData>
    <row r="1" spans="1:23" ht="13.3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3.3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ht="12.95" thickBo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ht="13.35" customHeight="1">
      <c r="A4" s="99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  <c r="L4" s="105"/>
      <c r="M4" s="78" t="s">
        <v>2</v>
      </c>
      <c r="N4" s="106"/>
      <c r="O4" s="106"/>
      <c r="P4" s="106"/>
      <c r="Q4" s="106"/>
      <c r="R4" s="106"/>
      <c r="S4" s="106"/>
      <c r="T4" s="106"/>
      <c r="U4" s="106"/>
      <c r="V4" s="106"/>
      <c r="W4" s="107"/>
    </row>
    <row r="5" spans="1:23" ht="12.6" customHeight="1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4"/>
      <c r="L5" s="105"/>
      <c r="M5" s="108"/>
      <c r="N5" s="109"/>
      <c r="O5" s="109"/>
      <c r="P5" s="109"/>
      <c r="Q5" s="109"/>
      <c r="R5" s="109"/>
      <c r="S5" s="109"/>
      <c r="T5" s="109"/>
      <c r="U5" s="109"/>
      <c r="V5" s="109"/>
      <c r="W5" s="110"/>
    </row>
    <row r="6" spans="1:23" ht="14.45">
      <c r="A6" s="111" t="s">
        <v>3</v>
      </c>
      <c r="B6" s="95" t="s">
        <v>4</v>
      </c>
      <c r="C6" s="95"/>
      <c r="D6" s="95"/>
      <c r="E6" s="95"/>
      <c r="F6" s="95"/>
      <c r="G6" s="95"/>
      <c r="H6" s="95"/>
      <c r="I6" s="95"/>
      <c r="J6" s="95"/>
      <c r="K6" s="96"/>
      <c r="L6" s="105"/>
      <c r="M6" s="111" t="s">
        <v>3</v>
      </c>
      <c r="N6" s="95" t="s">
        <v>4</v>
      </c>
      <c r="O6" s="113"/>
      <c r="P6" s="113"/>
      <c r="Q6" s="113"/>
      <c r="R6" s="113"/>
      <c r="S6" s="113"/>
      <c r="T6" s="113"/>
      <c r="U6" s="113"/>
      <c r="V6" s="113"/>
      <c r="W6" s="114"/>
    </row>
    <row r="7" spans="1:23" ht="12.6" customHeight="1">
      <c r="A7" s="112"/>
      <c r="B7" s="4" t="s">
        <v>5</v>
      </c>
      <c r="C7" s="3" t="s">
        <v>6</v>
      </c>
      <c r="D7" s="5" t="s">
        <v>7</v>
      </c>
      <c r="E7" s="6" t="s">
        <v>8</v>
      </c>
      <c r="F7" s="5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38" t="s">
        <v>14</v>
      </c>
      <c r="L7" s="105"/>
      <c r="M7" s="112"/>
      <c r="N7" s="4" t="s">
        <v>5</v>
      </c>
      <c r="O7" s="3" t="s">
        <v>6</v>
      </c>
      <c r="P7" s="5" t="s">
        <v>7</v>
      </c>
      <c r="Q7" s="6" t="s">
        <v>8</v>
      </c>
      <c r="R7" s="5" t="s">
        <v>9</v>
      </c>
      <c r="S7" s="8" t="s">
        <v>10</v>
      </c>
      <c r="T7" s="7" t="s">
        <v>11</v>
      </c>
      <c r="U7" s="8" t="s">
        <v>12</v>
      </c>
      <c r="V7" s="4" t="s">
        <v>13</v>
      </c>
      <c r="W7" s="8" t="s">
        <v>14</v>
      </c>
    </row>
    <row r="8" spans="1:23" ht="14.45">
      <c r="A8" s="9" t="s">
        <v>15</v>
      </c>
      <c r="B8" s="11">
        <v>4714</v>
      </c>
      <c r="C8" s="10">
        <v>4529</v>
      </c>
      <c r="D8" s="12">
        <v>1579</v>
      </c>
      <c r="E8" s="13">
        <v>1006</v>
      </c>
      <c r="F8" s="12">
        <v>1432</v>
      </c>
      <c r="G8" s="14">
        <v>1698</v>
      </c>
      <c r="H8" s="15">
        <v>1160</v>
      </c>
      <c r="I8" s="14">
        <v>386</v>
      </c>
      <c r="J8" s="15">
        <v>1721</v>
      </c>
      <c r="K8" s="38">
        <v>1725</v>
      </c>
      <c r="L8" s="105"/>
      <c r="M8" s="9" t="s">
        <v>15</v>
      </c>
      <c r="N8" s="61">
        <v>535</v>
      </c>
      <c r="O8" s="14">
        <v>446</v>
      </c>
      <c r="P8" s="12">
        <v>142</v>
      </c>
      <c r="Q8" s="13">
        <v>97</v>
      </c>
      <c r="R8" s="12">
        <v>101</v>
      </c>
      <c r="S8" s="14">
        <v>120</v>
      </c>
      <c r="T8" s="15">
        <v>84</v>
      </c>
      <c r="U8" s="14">
        <v>15</v>
      </c>
      <c r="V8" s="15">
        <v>52</v>
      </c>
      <c r="W8" s="59">
        <v>51</v>
      </c>
    </row>
    <row r="9" spans="1:23" ht="14.45">
      <c r="A9" s="9" t="s">
        <v>16</v>
      </c>
      <c r="B9" s="11">
        <v>662</v>
      </c>
      <c r="C9" s="10">
        <v>1015</v>
      </c>
      <c r="D9" s="12">
        <v>634</v>
      </c>
      <c r="E9" s="13">
        <v>703</v>
      </c>
      <c r="F9" s="12">
        <v>875</v>
      </c>
      <c r="G9" s="14">
        <v>765</v>
      </c>
      <c r="H9" s="15">
        <v>569</v>
      </c>
      <c r="I9" s="14">
        <v>168</v>
      </c>
      <c r="J9" s="15">
        <v>856</v>
      </c>
      <c r="K9" s="39">
        <v>965</v>
      </c>
      <c r="L9" s="105"/>
      <c r="M9" s="9" t="s">
        <v>16</v>
      </c>
      <c r="N9" s="61">
        <v>35</v>
      </c>
      <c r="O9" s="14">
        <v>33</v>
      </c>
      <c r="P9" s="12">
        <v>13</v>
      </c>
      <c r="Q9" s="13">
        <v>27</v>
      </c>
      <c r="R9" s="12">
        <v>32</v>
      </c>
      <c r="S9" s="14">
        <v>16</v>
      </c>
      <c r="T9" s="15">
        <v>19</v>
      </c>
      <c r="U9" s="14" t="s">
        <v>17</v>
      </c>
      <c r="V9" s="15">
        <v>23</v>
      </c>
      <c r="W9" s="59">
        <v>21</v>
      </c>
    </row>
    <row r="10" spans="1:23" ht="14.45">
      <c r="A10" s="9" t="s">
        <v>18</v>
      </c>
      <c r="B10" s="11">
        <v>1335</v>
      </c>
      <c r="C10" s="10">
        <v>1434</v>
      </c>
      <c r="D10" s="12">
        <v>1179</v>
      </c>
      <c r="E10" s="13">
        <v>1035</v>
      </c>
      <c r="F10" s="12">
        <v>2689</v>
      </c>
      <c r="G10" s="14">
        <v>4580</v>
      </c>
      <c r="H10" s="15">
        <v>2646</v>
      </c>
      <c r="I10" s="14">
        <v>1203</v>
      </c>
      <c r="J10" s="15">
        <v>4611</v>
      </c>
      <c r="K10" s="39">
        <v>6613</v>
      </c>
      <c r="L10" s="105"/>
      <c r="M10" s="9" t="s">
        <v>18</v>
      </c>
      <c r="N10" s="61" t="s">
        <v>17</v>
      </c>
      <c r="O10" s="14">
        <v>4</v>
      </c>
      <c r="P10" s="12">
        <v>3</v>
      </c>
      <c r="Q10" s="13">
        <v>2</v>
      </c>
      <c r="R10" s="12">
        <v>5</v>
      </c>
      <c r="S10" s="14">
        <v>13</v>
      </c>
      <c r="T10" s="15">
        <v>14</v>
      </c>
      <c r="U10" s="14" t="s">
        <v>17</v>
      </c>
      <c r="V10" s="15">
        <v>6</v>
      </c>
      <c r="W10" s="59">
        <v>10</v>
      </c>
    </row>
    <row r="11" spans="1:23" ht="24.95">
      <c r="A11" s="9" t="s">
        <v>19</v>
      </c>
      <c r="B11" s="11">
        <v>104</v>
      </c>
      <c r="C11" s="10">
        <v>121</v>
      </c>
      <c r="D11" s="12">
        <v>63</v>
      </c>
      <c r="E11" s="13">
        <v>114</v>
      </c>
      <c r="F11" s="12">
        <v>94</v>
      </c>
      <c r="G11" s="14">
        <v>70</v>
      </c>
      <c r="H11" s="15">
        <v>91</v>
      </c>
      <c r="I11" s="14">
        <v>53</v>
      </c>
      <c r="J11" s="15">
        <v>114</v>
      </c>
      <c r="K11" s="39">
        <v>131</v>
      </c>
      <c r="L11" s="105"/>
      <c r="M11" s="9" t="s">
        <v>19</v>
      </c>
      <c r="N11" s="61">
        <v>10</v>
      </c>
      <c r="O11" s="14">
        <v>15</v>
      </c>
      <c r="P11" s="12">
        <v>10</v>
      </c>
      <c r="Q11" s="13">
        <v>11</v>
      </c>
      <c r="R11" s="12">
        <v>13</v>
      </c>
      <c r="S11" s="14">
        <v>15</v>
      </c>
      <c r="T11" s="15">
        <v>10</v>
      </c>
      <c r="U11" s="14">
        <v>9</v>
      </c>
      <c r="V11" s="15">
        <v>15</v>
      </c>
      <c r="W11" s="59">
        <v>9</v>
      </c>
    </row>
    <row r="12" spans="1:23" ht="37.5">
      <c r="A12" s="9" t="s">
        <v>20</v>
      </c>
      <c r="B12" s="11">
        <v>3873</v>
      </c>
      <c r="C12" s="10">
        <v>3692</v>
      </c>
      <c r="D12" s="12">
        <v>3714</v>
      </c>
      <c r="E12" s="13">
        <v>4079</v>
      </c>
      <c r="F12" s="12">
        <v>4520</v>
      </c>
      <c r="G12" s="14">
        <v>4354</v>
      </c>
      <c r="H12" s="15">
        <v>3435</v>
      </c>
      <c r="I12" s="14">
        <v>811</v>
      </c>
      <c r="J12" s="15">
        <v>4911</v>
      </c>
      <c r="K12" s="39">
        <v>5544</v>
      </c>
      <c r="L12" s="105"/>
      <c r="M12" s="9" t="s">
        <v>20</v>
      </c>
      <c r="N12" s="61">
        <v>67</v>
      </c>
      <c r="O12" s="14">
        <v>44</v>
      </c>
      <c r="P12" s="12">
        <v>41</v>
      </c>
      <c r="Q12" s="13">
        <v>30</v>
      </c>
      <c r="R12" s="12">
        <v>50</v>
      </c>
      <c r="S12" s="14">
        <v>46</v>
      </c>
      <c r="T12" s="15">
        <v>35</v>
      </c>
      <c r="U12" s="14">
        <v>5</v>
      </c>
      <c r="V12" s="15">
        <v>55</v>
      </c>
      <c r="W12" s="59">
        <v>51</v>
      </c>
    </row>
    <row r="13" spans="1:23" ht="14.45">
      <c r="A13" s="9" t="s">
        <v>21</v>
      </c>
      <c r="B13" s="11">
        <v>550</v>
      </c>
      <c r="C13" s="10">
        <v>612</v>
      </c>
      <c r="D13" s="12">
        <v>633</v>
      </c>
      <c r="E13" s="13">
        <v>509</v>
      </c>
      <c r="F13" s="12">
        <v>666</v>
      </c>
      <c r="G13" s="14">
        <v>560</v>
      </c>
      <c r="H13" s="15">
        <v>383</v>
      </c>
      <c r="I13" s="14">
        <v>250</v>
      </c>
      <c r="J13" s="15">
        <v>827</v>
      </c>
      <c r="K13" s="39">
        <v>876</v>
      </c>
      <c r="L13" s="105"/>
      <c r="M13" s="9" t="s">
        <v>21</v>
      </c>
      <c r="N13" s="61">
        <v>141</v>
      </c>
      <c r="O13" s="14">
        <v>126</v>
      </c>
      <c r="P13" s="12">
        <v>124</v>
      </c>
      <c r="Q13" s="13">
        <v>111</v>
      </c>
      <c r="R13" s="12">
        <v>126</v>
      </c>
      <c r="S13" s="14">
        <v>122</v>
      </c>
      <c r="T13" s="15">
        <v>101</v>
      </c>
      <c r="U13" s="14">
        <v>37</v>
      </c>
      <c r="V13" s="15">
        <v>155</v>
      </c>
      <c r="W13" s="59">
        <v>125</v>
      </c>
    </row>
    <row r="14" spans="1:23" ht="25.5" customHeight="1">
      <c r="A14" s="9" t="s">
        <v>22</v>
      </c>
      <c r="B14" s="11">
        <v>130</v>
      </c>
      <c r="C14" s="10">
        <v>113</v>
      </c>
      <c r="D14" s="12">
        <v>118</v>
      </c>
      <c r="E14" s="13">
        <v>144</v>
      </c>
      <c r="F14" s="12">
        <v>94</v>
      </c>
      <c r="G14" s="14">
        <v>75</v>
      </c>
      <c r="H14" s="15">
        <v>87</v>
      </c>
      <c r="I14" s="14">
        <v>24</v>
      </c>
      <c r="J14" s="15">
        <v>92</v>
      </c>
      <c r="K14" s="39">
        <v>98</v>
      </c>
      <c r="L14" s="105"/>
      <c r="M14" s="9" t="s">
        <v>22</v>
      </c>
      <c r="N14" s="61" t="s">
        <v>17</v>
      </c>
      <c r="O14" s="14">
        <v>5</v>
      </c>
      <c r="P14" s="12">
        <v>6</v>
      </c>
      <c r="Q14" s="13">
        <v>2</v>
      </c>
      <c r="R14" s="12">
        <v>10</v>
      </c>
      <c r="S14" s="14">
        <v>4</v>
      </c>
      <c r="T14" s="15">
        <v>9</v>
      </c>
      <c r="U14" s="14">
        <v>7</v>
      </c>
      <c r="V14" s="15">
        <v>7</v>
      </c>
      <c r="W14" s="59" t="s">
        <v>17</v>
      </c>
    </row>
    <row r="15" spans="1:23" ht="14.45">
      <c r="A15" s="9" t="s">
        <v>23</v>
      </c>
      <c r="B15" s="11">
        <v>205</v>
      </c>
      <c r="C15" s="10">
        <v>86</v>
      </c>
      <c r="D15" s="12">
        <v>94</v>
      </c>
      <c r="E15" s="13">
        <v>81</v>
      </c>
      <c r="F15" s="12">
        <v>79</v>
      </c>
      <c r="G15" s="14">
        <v>67</v>
      </c>
      <c r="H15" s="15">
        <v>52</v>
      </c>
      <c r="I15" s="14">
        <v>17</v>
      </c>
      <c r="J15" s="15">
        <v>81</v>
      </c>
      <c r="K15" s="39">
        <v>94</v>
      </c>
      <c r="L15" s="105"/>
      <c r="M15" s="9" t="s">
        <v>23</v>
      </c>
      <c r="N15" s="61">
        <v>14</v>
      </c>
      <c r="O15" s="14">
        <v>13</v>
      </c>
      <c r="P15" s="12">
        <v>14</v>
      </c>
      <c r="Q15" s="13">
        <v>25</v>
      </c>
      <c r="R15" s="12">
        <v>6</v>
      </c>
      <c r="S15" s="14">
        <v>10</v>
      </c>
      <c r="T15" s="15">
        <v>10</v>
      </c>
      <c r="U15" s="14">
        <v>6</v>
      </c>
      <c r="V15" s="15">
        <v>20</v>
      </c>
      <c r="W15" s="59">
        <v>6</v>
      </c>
    </row>
    <row r="16" spans="1:23" ht="24.95">
      <c r="A16" s="9" t="s">
        <v>24</v>
      </c>
      <c r="B16" s="11">
        <v>20950</v>
      </c>
      <c r="C16" s="10">
        <v>24572</v>
      </c>
      <c r="D16" s="12">
        <v>24824</v>
      </c>
      <c r="E16" s="13">
        <v>25677</v>
      </c>
      <c r="F16" s="12">
        <v>25820</v>
      </c>
      <c r="G16" s="14">
        <v>24037</v>
      </c>
      <c r="H16" s="15">
        <v>18401</v>
      </c>
      <c r="I16" s="14">
        <v>4165</v>
      </c>
      <c r="J16" s="15">
        <v>15379</v>
      </c>
      <c r="K16" s="39">
        <v>19519</v>
      </c>
      <c r="L16" s="105"/>
      <c r="M16" s="9" t="s">
        <v>24</v>
      </c>
      <c r="N16" s="61">
        <v>100</v>
      </c>
      <c r="O16" s="14">
        <v>76</v>
      </c>
      <c r="P16" s="12">
        <v>62</v>
      </c>
      <c r="Q16" s="13">
        <v>100</v>
      </c>
      <c r="R16" s="12">
        <v>73</v>
      </c>
      <c r="S16" s="14">
        <v>58</v>
      </c>
      <c r="T16" s="15">
        <v>39</v>
      </c>
      <c r="U16" s="14">
        <v>3</v>
      </c>
      <c r="V16" s="15">
        <v>30</v>
      </c>
      <c r="W16" s="59">
        <v>31</v>
      </c>
    </row>
    <row r="17" spans="1:23" ht="14.45">
      <c r="A17" s="9" t="s">
        <v>25</v>
      </c>
      <c r="B17" s="11">
        <v>22312</v>
      </c>
      <c r="C17" s="10">
        <v>23095</v>
      </c>
      <c r="D17" s="12">
        <v>23589</v>
      </c>
      <c r="E17" s="13">
        <v>26064</v>
      </c>
      <c r="F17" s="12">
        <v>30964</v>
      </c>
      <c r="G17" s="14">
        <v>30141</v>
      </c>
      <c r="H17" s="15">
        <v>22178</v>
      </c>
      <c r="I17" s="14">
        <v>7707</v>
      </c>
      <c r="J17" s="15">
        <v>29627</v>
      </c>
      <c r="K17" s="39">
        <v>32454</v>
      </c>
      <c r="L17" s="105"/>
      <c r="M17" s="9" t="s">
        <v>25</v>
      </c>
      <c r="N17" s="61">
        <v>185</v>
      </c>
      <c r="O17" s="14">
        <v>161</v>
      </c>
      <c r="P17" s="12">
        <v>172</v>
      </c>
      <c r="Q17" s="13">
        <v>156</v>
      </c>
      <c r="R17" s="12">
        <v>218</v>
      </c>
      <c r="S17" s="14">
        <v>178</v>
      </c>
      <c r="T17" s="15">
        <v>123</v>
      </c>
      <c r="U17" s="14">
        <v>39</v>
      </c>
      <c r="V17" s="15">
        <v>214</v>
      </c>
      <c r="W17" s="59">
        <v>198</v>
      </c>
    </row>
    <row r="18" spans="1:23" ht="14.45">
      <c r="A18" s="9" t="s">
        <v>26</v>
      </c>
      <c r="B18" s="71"/>
      <c r="C18" s="71"/>
      <c r="D18" s="72"/>
      <c r="E18" s="72"/>
      <c r="F18" s="72"/>
      <c r="G18" s="73"/>
      <c r="H18" s="73"/>
      <c r="I18" s="73"/>
      <c r="J18" s="73"/>
      <c r="K18" s="39">
        <v>1940</v>
      </c>
      <c r="L18" s="105"/>
      <c r="M18" s="9" t="s">
        <v>26</v>
      </c>
      <c r="N18" s="74"/>
      <c r="O18" s="73"/>
      <c r="P18" s="72"/>
      <c r="Q18" s="72"/>
      <c r="R18" s="72"/>
      <c r="S18" s="73"/>
      <c r="T18" s="73"/>
      <c r="U18" s="73"/>
      <c r="V18" s="73"/>
      <c r="W18" s="59">
        <v>9</v>
      </c>
    </row>
    <row r="19" spans="1:23" ht="24.95">
      <c r="A19" s="9" t="s">
        <v>27</v>
      </c>
      <c r="B19" s="11">
        <v>1658</v>
      </c>
      <c r="C19" s="10">
        <v>718</v>
      </c>
      <c r="D19" s="12">
        <v>686</v>
      </c>
      <c r="E19" s="13">
        <v>799</v>
      </c>
      <c r="F19" s="12">
        <v>726</v>
      </c>
      <c r="G19" s="14">
        <v>797</v>
      </c>
      <c r="H19" s="15">
        <v>724</v>
      </c>
      <c r="I19" s="14">
        <v>235</v>
      </c>
      <c r="J19" s="15">
        <v>1639</v>
      </c>
      <c r="K19" s="39">
        <v>1170</v>
      </c>
      <c r="L19" s="105"/>
      <c r="M19" s="9" t="s">
        <v>27</v>
      </c>
      <c r="N19" s="61">
        <v>11</v>
      </c>
      <c r="O19" s="14">
        <v>10</v>
      </c>
      <c r="P19" s="12">
        <v>9</v>
      </c>
      <c r="Q19" s="13">
        <v>7</v>
      </c>
      <c r="R19" s="12">
        <v>3</v>
      </c>
      <c r="S19" s="14">
        <v>9</v>
      </c>
      <c r="T19" s="15">
        <v>4</v>
      </c>
      <c r="U19" s="14">
        <v>3</v>
      </c>
      <c r="V19" s="15">
        <v>8</v>
      </c>
      <c r="W19" s="59" t="s">
        <v>17</v>
      </c>
    </row>
    <row r="20" spans="1:23" ht="14.45">
      <c r="A20" s="16" t="s">
        <v>28</v>
      </c>
      <c r="B20" s="18" t="s">
        <v>29</v>
      </c>
      <c r="C20" s="17" t="s">
        <v>29</v>
      </c>
      <c r="D20" s="12">
        <v>2657</v>
      </c>
      <c r="E20" s="13">
        <v>3147</v>
      </c>
      <c r="F20" s="12">
        <v>3187</v>
      </c>
      <c r="G20" s="14">
        <v>3473</v>
      </c>
      <c r="H20" s="15">
        <v>2729</v>
      </c>
      <c r="I20" s="14">
        <v>686</v>
      </c>
      <c r="J20" s="15">
        <v>3843</v>
      </c>
      <c r="K20" s="39">
        <v>5490</v>
      </c>
      <c r="L20" s="105"/>
      <c r="M20" s="16" t="s">
        <v>28</v>
      </c>
      <c r="N20" s="47" t="s">
        <v>29</v>
      </c>
      <c r="O20" s="17" t="s">
        <v>29</v>
      </c>
      <c r="P20" s="12">
        <v>195</v>
      </c>
      <c r="Q20" s="13">
        <v>211</v>
      </c>
      <c r="R20" s="12">
        <v>245</v>
      </c>
      <c r="S20" s="14">
        <v>195</v>
      </c>
      <c r="T20" s="15">
        <v>122</v>
      </c>
      <c r="U20" s="14">
        <v>22</v>
      </c>
      <c r="V20" s="18">
        <v>126</v>
      </c>
      <c r="W20" s="59">
        <v>166</v>
      </c>
    </row>
    <row r="21" spans="1:23" ht="14.45">
      <c r="A21" s="16" t="s">
        <v>30</v>
      </c>
      <c r="B21" s="18" t="s">
        <v>29</v>
      </c>
      <c r="C21" s="17" t="s">
        <v>29</v>
      </c>
      <c r="D21" s="12">
        <v>10</v>
      </c>
      <c r="E21" s="13">
        <v>24</v>
      </c>
      <c r="F21" s="12">
        <v>26</v>
      </c>
      <c r="G21" s="14">
        <v>26</v>
      </c>
      <c r="H21" s="15">
        <v>21</v>
      </c>
      <c r="I21" s="14">
        <v>29</v>
      </c>
      <c r="J21" s="15">
        <v>32</v>
      </c>
      <c r="K21" s="39">
        <v>38</v>
      </c>
      <c r="L21" s="105"/>
      <c r="M21" s="16" t="s">
        <v>30</v>
      </c>
      <c r="N21" s="47" t="s">
        <v>29</v>
      </c>
      <c r="O21" s="17" t="s">
        <v>29</v>
      </c>
      <c r="P21" s="12">
        <v>7</v>
      </c>
      <c r="Q21" s="13">
        <v>5</v>
      </c>
      <c r="R21" s="12">
        <v>12</v>
      </c>
      <c r="S21" s="14">
        <v>11</v>
      </c>
      <c r="T21" s="15">
        <v>10</v>
      </c>
      <c r="U21" s="14" t="s">
        <v>17</v>
      </c>
      <c r="V21" s="18">
        <v>5</v>
      </c>
      <c r="W21" s="59" t="s">
        <v>17</v>
      </c>
    </row>
    <row r="22" spans="1:23" ht="25.5" thickBot="1">
      <c r="A22" s="19" t="s">
        <v>31</v>
      </c>
      <c r="B22" s="20">
        <v>17139</v>
      </c>
      <c r="C22" s="21">
        <v>20539</v>
      </c>
      <c r="D22" s="22">
        <v>20524</v>
      </c>
      <c r="E22" s="23">
        <v>23074</v>
      </c>
      <c r="F22" s="22">
        <v>22165</v>
      </c>
      <c r="G22" s="24">
        <v>21457</v>
      </c>
      <c r="H22" s="25">
        <v>15816</v>
      </c>
      <c r="I22" s="24">
        <v>6360</v>
      </c>
      <c r="J22" s="25">
        <v>19681</v>
      </c>
      <c r="K22" s="40">
        <v>22231</v>
      </c>
      <c r="L22" s="105"/>
      <c r="M22" s="19" t="s">
        <v>31</v>
      </c>
      <c r="N22" s="61">
        <v>172</v>
      </c>
      <c r="O22" s="14">
        <v>158</v>
      </c>
      <c r="P22" s="12">
        <v>171</v>
      </c>
      <c r="Q22" s="13">
        <v>187</v>
      </c>
      <c r="R22" s="12">
        <v>128</v>
      </c>
      <c r="S22" s="14">
        <v>112</v>
      </c>
      <c r="T22" s="25">
        <v>73</v>
      </c>
      <c r="U22" s="24">
        <v>13</v>
      </c>
      <c r="V22" s="25">
        <v>78</v>
      </c>
      <c r="W22" s="60">
        <v>83</v>
      </c>
    </row>
    <row r="23" spans="1:23" ht="13.5" customHeight="1" thickTop="1" thickBot="1">
      <c r="A23" s="26" t="s">
        <v>32</v>
      </c>
      <c r="B23" s="27">
        <v>73632</v>
      </c>
      <c r="C23" s="28">
        <v>80526</v>
      </c>
      <c r="D23" s="29">
        <v>80304</v>
      </c>
      <c r="E23" s="28">
        <v>86456</v>
      </c>
      <c r="F23" s="29">
        <v>93337</v>
      </c>
      <c r="G23" s="28">
        <f>SUM(G8:G22)</f>
        <v>92100</v>
      </c>
      <c r="H23" s="29">
        <v>68292</v>
      </c>
      <c r="I23" s="28">
        <v>22094</v>
      </c>
      <c r="J23" s="36">
        <f>SUM(J8:J22)</f>
        <v>83414</v>
      </c>
      <c r="K23" s="62">
        <f>SUM(K8:K22)</f>
        <v>98888</v>
      </c>
      <c r="L23" s="105"/>
      <c r="M23" s="30" t="s">
        <v>33</v>
      </c>
      <c r="N23" s="48">
        <v>1276</v>
      </c>
      <c r="O23" s="31">
        <v>1091</v>
      </c>
      <c r="P23" s="32">
        <v>969</v>
      </c>
      <c r="Q23" s="31">
        <v>971</v>
      </c>
      <c r="R23" s="32">
        <v>1022</v>
      </c>
      <c r="S23" s="31">
        <f>SUM(S8:S22)</f>
        <v>909</v>
      </c>
      <c r="T23" s="49">
        <f>SUM(T8:T22)</f>
        <v>653</v>
      </c>
      <c r="U23" s="45">
        <v>164</v>
      </c>
      <c r="V23" s="50">
        <f>SUM(V8:V22)</f>
        <v>794</v>
      </c>
      <c r="W23" s="42">
        <f>SUM(W8:W22)</f>
        <v>760</v>
      </c>
    </row>
    <row r="24" spans="1:23" ht="15" thickBot="1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1:23">
      <c r="A25" s="78" t="s">
        <v>34</v>
      </c>
      <c r="B25" s="79"/>
      <c r="C25" s="79"/>
      <c r="D25" s="79"/>
      <c r="E25" s="79"/>
      <c r="F25" s="79"/>
      <c r="G25" s="79"/>
      <c r="H25" s="79"/>
      <c r="I25" s="79"/>
      <c r="J25" s="79"/>
      <c r="K25" s="80"/>
      <c r="L25" s="84"/>
      <c r="M25" s="78" t="s">
        <v>35</v>
      </c>
      <c r="N25" s="79"/>
      <c r="O25" s="79"/>
      <c r="P25" s="79"/>
      <c r="Q25" s="79"/>
      <c r="R25" s="79"/>
      <c r="S25" s="79"/>
      <c r="T25" s="79"/>
      <c r="U25" s="79"/>
      <c r="V25" s="79"/>
      <c r="W25" s="87"/>
    </row>
    <row r="26" spans="1:23" ht="12.95" thickBot="1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3"/>
      <c r="L26" s="85"/>
      <c r="M26" s="81"/>
      <c r="N26" s="88"/>
      <c r="O26" s="88"/>
      <c r="P26" s="88"/>
      <c r="Q26" s="88"/>
      <c r="R26" s="88"/>
      <c r="S26" s="88"/>
      <c r="T26" s="88"/>
      <c r="U26" s="88"/>
      <c r="V26" s="88"/>
      <c r="W26" s="89"/>
    </row>
    <row r="27" spans="1:23">
      <c r="A27" s="90" t="s">
        <v>3</v>
      </c>
      <c r="B27" s="91" t="s">
        <v>4</v>
      </c>
      <c r="C27" s="92"/>
      <c r="D27" s="92"/>
      <c r="E27" s="92"/>
      <c r="F27" s="92"/>
      <c r="G27" s="92"/>
      <c r="H27" s="92"/>
      <c r="I27" s="92"/>
      <c r="J27" s="92"/>
      <c r="K27" s="93"/>
      <c r="L27" s="85"/>
      <c r="M27" s="94" t="s">
        <v>3</v>
      </c>
      <c r="N27" s="95" t="s">
        <v>4</v>
      </c>
      <c r="O27" s="95"/>
      <c r="P27" s="95"/>
      <c r="Q27" s="95"/>
      <c r="R27" s="95"/>
      <c r="S27" s="95"/>
      <c r="T27" s="95"/>
      <c r="U27" s="95"/>
      <c r="V27" s="95"/>
      <c r="W27" s="96"/>
    </row>
    <row r="28" spans="1:23">
      <c r="A28" s="90"/>
      <c r="B28" s="51" t="s">
        <v>5</v>
      </c>
      <c r="C28" s="52" t="s">
        <v>6</v>
      </c>
      <c r="D28" s="53" t="s">
        <v>7</v>
      </c>
      <c r="E28" s="54" t="s">
        <v>8</v>
      </c>
      <c r="F28" s="53" t="s">
        <v>9</v>
      </c>
      <c r="G28" s="38" t="s">
        <v>10</v>
      </c>
      <c r="H28" s="55" t="s">
        <v>11</v>
      </c>
      <c r="I28" s="38" t="s">
        <v>12</v>
      </c>
      <c r="J28" s="55" t="s">
        <v>13</v>
      </c>
      <c r="K28" s="38" t="s">
        <v>14</v>
      </c>
      <c r="L28" s="86"/>
      <c r="M28" s="90"/>
      <c r="N28" s="51" t="s">
        <v>5</v>
      </c>
      <c r="O28" s="52" t="s">
        <v>6</v>
      </c>
      <c r="P28" s="53" t="s">
        <v>7</v>
      </c>
      <c r="Q28" s="54" t="s">
        <v>8</v>
      </c>
      <c r="R28" s="53" t="s">
        <v>9</v>
      </c>
      <c r="S28" s="38" t="s">
        <v>10</v>
      </c>
      <c r="T28" s="55" t="s">
        <v>11</v>
      </c>
      <c r="U28" s="38" t="s">
        <v>12</v>
      </c>
      <c r="V28" s="55" t="s">
        <v>13</v>
      </c>
      <c r="W28" s="38" t="s">
        <v>14</v>
      </c>
    </row>
    <row r="29" spans="1:23" ht="14.45">
      <c r="A29" s="33" t="s">
        <v>15</v>
      </c>
      <c r="B29" s="69">
        <v>1823</v>
      </c>
      <c r="C29" s="63">
        <v>1160</v>
      </c>
      <c r="D29" s="64">
        <v>311</v>
      </c>
      <c r="E29" s="65">
        <v>232</v>
      </c>
      <c r="F29" s="64">
        <v>264</v>
      </c>
      <c r="G29" s="66">
        <v>323</v>
      </c>
      <c r="H29" s="67">
        <v>202</v>
      </c>
      <c r="I29" s="66">
        <v>53</v>
      </c>
      <c r="J29" s="67">
        <v>205</v>
      </c>
      <c r="K29" s="70">
        <v>143</v>
      </c>
      <c r="L29" s="86"/>
      <c r="M29" s="33" t="s">
        <v>15</v>
      </c>
      <c r="N29" s="46">
        <v>73</v>
      </c>
      <c r="O29" s="10">
        <v>53</v>
      </c>
      <c r="P29" s="12">
        <v>15</v>
      </c>
      <c r="Q29" s="13">
        <v>37</v>
      </c>
      <c r="R29" s="12">
        <v>29</v>
      </c>
      <c r="S29" s="14">
        <v>36</v>
      </c>
      <c r="T29" s="15">
        <v>33</v>
      </c>
      <c r="U29" s="14">
        <v>23</v>
      </c>
      <c r="V29" s="15">
        <v>158</v>
      </c>
      <c r="W29" s="43">
        <v>156</v>
      </c>
    </row>
    <row r="30" spans="1:23" ht="14.45">
      <c r="A30" s="33" t="s">
        <v>16</v>
      </c>
      <c r="B30" s="46">
        <v>239</v>
      </c>
      <c r="C30" s="10">
        <v>260</v>
      </c>
      <c r="D30" s="12">
        <v>163</v>
      </c>
      <c r="E30" s="13">
        <v>156</v>
      </c>
      <c r="F30" s="12">
        <v>147</v>
      </c>
      <c r="G30" s="14">
        <v>138</v>
      </c>
      <c r="H30" s="15">
        <v>116</v>
      </c>
      <c r="I30" s="14">
        <v>21</v>
      </c>
      <c r="J30" s="15">
        <v>125</v>
      </c>
      <c r="K30" s="43">
        <v>117</v>
      </c>
      <c r="L30" s="86"/>
      <c r="M30" s="33" t="s">
        <v>16</v>
      </c>
      <c r="N30" s="46">
        <v>10</v>
      </c>
      <c r="O30" s="10">
        <v>17</v>
      </c>
      <c r="P30" s="12">
        <v>6</v>
      </c>
      <c r="Q30" s="13">
        <v>12</v>
      </c>
      <c r="R30" s="12">
        <v>37</v>
      </c>
      <c r="S30" s="14">
        <v>31</v>
      </c>
      <c r="T30" s="15">
        <v>29</v>
      </c>
      <c r="U30" s="14">
        <v>12</v>
      </c>
      <c r="V30" s="15">
        <v>67</v>
      </c>
      <c r="W30" s="43">
        <v>61</v>
      </c>
    </row>
    <row r="31" spans="1:23" ht="14.45">
      <c r="A31" s="33" t="s">
        <v>18</v>
      </c>
      <c r="B31" s="46">
        <v>102</v>
      </c>
      <c r="C31" s="10">
        <v>53</v>
      </c>
      <c r="D31" s="12">
        <v>71</v>
      </c>
      <c r="E31" s="13">
        <v>58</v>
      </c>
      <c r="F31" s="12">
        <v>133</v>
      </c>
      <c r="G31" s="14">
        <v>264</v>
      </c>
      <c r="H31" s="15">
        <v>160</v>
      </c>
      <c r="I31" s="14">
        <v>41</v>
      </c>
      <c r="J31" s="15">
        <v>140</v>
      </c>
      <c r="K31" s="43">
        <v>99</v>
      </c>
      <c r="L31" s="86"/>
      <c r="M31" s="33" t="s">
        <v>18</v>
      </c>
      <c r="N31" s="46">
        <v>140</v>
      </c>
      <c r="O31" s="10">
        <v>139</v>
      </c>
      <c r="P31" s="12">
        <v>125</v>
      </c>
      <c r="Q31" s="13">
        <v>224</v>
      </c>
      <c r="R31" s="12">
        <v>331</v>
      </c>
      <c r="S31" s="14">
        <v>304</v>
      </c>
      <c r="T31" s="15">
        <v>255</v>
      </c>
      <c r="U31" s="14">
        <v>157</v>
      </c>
      <c r="V31" s="15">
        <v>712</v>
      </c>
      <c r="W31" s="43">
        <v>904</v>
      </c>
    </row>
    <row r="32" spans="1:23" ht="24.95">
      <c r="A32" s="33" t="s">
        <v>19</v>
      </c>
      <c r="B32" s="46">
        <v>26</v>
      </c>
      <c r="C32" s="10">
        <v>27</v>
      </c>
      <c r="D32" s="12">
        <v>19</v>
      </c>
      <c r="E32" s="13">
        <v>12</v>
      </c>
      <c r="F32" s="12">
        <v>19</v>
      </c>
      <c r="G32" s="14">
        <v>12</v>
      </c>
      <c r="H32" s="15">
        <v>14</v>
      </c>
      <c r="I32" s="14">
        <v>5</v>
      </c>
      <c r="J32" s="15">
        <v>20</v>
      </c>
      <c r="K32" s="43">
        <v>10</v>
      </c>
      <c r="L32" s="86"/>
      <c r="M32" s="33" t="s">
        <v>19</v>
      </c>
      <c r="N32" s="46">
        <v>2</v>
      </c>
      <c r="O32" s="10">
        <v>9</v>
      </c>
      <c r="P32" s="12">
        <v>4</v>
      </c>
      <c r="Q32" s="13">
        <v>10</v>
      </c>
      <c r="R32" s="12">
        <v>10</v>
      </c>
      <c r="S32" s="14">
        <v>1</v>
      </c>
      <c r="T32" s="15">
        <v>8</v>
      </c>
      <c r="U32" s="14">
        <v>4</v>
      </c>
      <c r="V32" s="15">
        <v>15</v>
      </c>
      <c r="W32" s="43">
        <v>29</v>
      </c>
    </row>
    <row r="33" spans="1:23" ht="37.5">
      <c r="A33" s="33" t="s">
        <v>20</v>
      </c>
      <c r="B33" s="46">
        <v>483</v>
      </c>
      <c r="C33" s="10">
        <v>322</v>
      </c>
      <c r="D33" s="12">
        <v>355</v>
      </c>
      <c r="E33" s="13">
        <v>305</v>
      </c>
      <c r="F33" s="12">
        <v>383</v>
      </c>
      <c r="G33" s="14">
        <v>384</v>
      </c>
      <c r="H33" s="15">
        <v>275</v>
      </c>
      <c r="I33" s="14">
        <v>49</v>
      </c>
      <c r="J33" s="15">
        <v>398</v>
      </c>
      <c r="K33" s="43">
        <v>439</v>
      </c>
      <c r="L33" s="86"/>
      <c r="M33" s="33" t="s">
        <v>20</v>
      </c>
      <c r="N33" s="46">
        <v>50</v>
      </c>
      <c r="O33" s="10">
        <v>33</v>
      </c>
      <c r="P33" s="12">
        <v>40</v>
      </c>
      <c r="Q33" s="13">
        <v>978</v>
      </c>
      <c r="R33" s="12">
        <v>357</v>
      </c>
      <c r="S33" s="14">
        <v>248</v>
      </c>
      <c r="T33" s="15">
        <v>169</v>
      </c>
      <c r="U33" s="14">
        <v>128</v>
      </c>
      <c r="V33" s="15">
        <v>307</v>
      </c>
      <c r="W33" s="43">
        <v>252</v>
      </c>
    </row>
    <row r="34" spans="1:23" ht="14.45">
      <c r="A34" s="33" t="s">
        <v>21</v>
      </c>
      <c r="B34" s="46">
        <v>139</v>
      </c>
      <c r="C34" s="10">
        <v>128</v>
      </c>
      <c r="D34" s="12">
        <v>166</v>
      </c>
      <c r="E34" s="13">
        <v>103</v>
      </c>
      <c r="F34" s="12">
        <v>139</v>
      </c>
      <c r="G34" s="14">
        <v>149</v>
      </c>
      <c r="H34" s="15">
        <v>89</v>
      </c>
      <c r="I34" s="14">
        <v>36</v>
      </c>
      <c r="J34" s="15">
        <v>152</v>
      </c>
      <c r="K34" s="43">
        <v>121</v>
      </c>
      <c r="L34" s="86"/>
      <c r="M34" s="33" t="s">
        <v>21</v>
      </c>
      <c r="N34" s="46">
        <v>14</v>
      </c>
      <c r="O34" s="10">
        <v>5</v>
      </c>
      <c r="P34" s="12">
        <v>4</v>
      </c>
      <c r="Q34" s="13">
        <v>22</v>
      </c>
      <c r="R34" s="12">
        <v>19</v>
      </c>
      <c r="S34" s="14">
        <v>18</v>
      </c>
      <c r="T34" s="15">
        <v>18</v>
      </c>
      <c r="U34" s="14">
        <v>20</v>
      </c>
      <c r="V34" s="15">
        <v>49</v>
      </c>
      <c r="W34" s="43">
        <v>45</v>
      </c>
    </row>
    <row r="35" spans="1:23" ht="25.5" customHeight="1">
      <c r="A35" s="33" t="s">
        <v>22</v>
      </c>
      <c r="B35" s="46">
        <v>12</v>
      </c>
      <c r="C35" s="10">
        <v>16</v>
      </c>
      <c r="D35" s="12">
        <v>17</v>
      </c>
      <c r="E35" s="13">
        <v>5</v>
      </c>
      <c r="F35" s="12">
        <v>9</v>
      </c>
      <c r="G35" s="14">
        <v>7</v>
      </c>
      <c r="H35" s="15">
        <v>2</v>
      </c>
      <c r="I35" s="14">
        <v>1</v>
      </c>
      <c r="J35" s="15">
        <v>9</v>
      </c>
      <c r="K35" s="43">
        <v>1</v>
      </c>
      <c r="L35" s="86"/>
      <c r="M35" s="33" t="s">
        <v>22</v>
      </c>
      <c r="N35" s="46">
        <v>4</v>
      </c>
      <c r="O35" s="10">
        <v>8</v>
      </c>
      <c r="P35" s="12">
        <v>8</v>
      </c>
      <c r="Q35" s="13">
        <v>26</v>
      </c>
      <c r="R35" s="12">
        <v>18</v>
      </c>
      <c r="S35" s="14">
        <v>26</v>
      </c>
      <c r="T35" s="15">
        <v>18</v>
      </c>
      <c r="U35" s="14">
        <v>7</v>
      </c>
      <c r="V35" s="15">
        <v>15</v>
      </c>
      <c r="W35" s="43">
        <v>22</v>
      </c>
    </row>
    <row r="36" spans="1:23" ht="14.45">
      <c r="A36" s="33" t="s">
        <v>23</v>
      </c>
      <c r="B36" s="46">
        <v>25</v>
      </c>
      <c r="C36" s="10">
        <v>21</v>
      </c>
      <c r="D36" s="12">
        <v>19</v>
      </c>
      <c r="E36" s="13">
        <v>20</v>
      </c>
      <c r="F36" s="12">
        <v>14</v>
      </c>
      <c r="G36" s="14">
        <v>19</v>
      </c>
      <c r="H36" s="15">
        <v>16</v>
      </c>
      <c r="I36" s="14">
        <v>3</v>
      </c>
      <c r="J36" s="15">
        <v>9</v>
      </c>
      <c r="K36" s="43">
        <v>8</v>
      </c>
      <c r="L36" s="86"/>
      <c r="M36" s="33" t="s">
        <v>23</v>
      </c>
      <c r="N36" s="46">
        <v>4</v>
      </c>
      <c r="O36" s="10">
        <v>13</v>
      </c>
      <c r="P36" s="12">
        <v>3</v>
      </c>
      <c r="Q36" s="13">
        <v>7</v>
      </c>
      <c r="R36" s="12">
        <v>11</v>
      </c>
      <c r="S36" s="14">
        <v>5</v>
      </c>
      <c r="T36" s="15">
        <v>4</v>
      </c>
      <c r="U36" s="14">
        <v>3</v>
      </c>
      <c r="V36" s="15">
        <v>10</v>
      </c>
      <c r="W36" s="43">
        <v>9</v>
      </c>
    </row>
    <row r="37" spans="1:23" ht="24.95">
      <c r="A37" s="33" t="s">
        <v>24</v>
      </c>
      <c r="B37" s="46">
        <v>151</v>
      </c>
      <c r="C37" s="10">
        <v>209</v>
      </c>
      <c r="D37" s="12">
        <v>168</v>
      </c>
      <c r="E37" s="13">
        <v>152</v>
      </c>
      <c r="F37" s="12">
        <v>161</v>
      </c>
      <c r="G37" s="14">
        <v>184</v>
      </c>
      <c r="H37" s="15">
        <v>119</v>
      </c>
      <c r="I37" s="14">
        <v>21</v>
      </c>
      <c r="J37" s="15">
        <v>73</v>
      </c>
      <c r="K37" s="43">
        <v>66</v>
      </c>
      <c r="L37" s="86"/>
      <c r="M37" s="33" t="s">
        <v>24</v>
      </c>
      <c r="N37" s="46">
        <v>1899</v>
      </c>
      <c r="O37" s="10">
        <v>2647</v>
      </c>
      <c r="P37" s="12">
        <v>2810</v>
      </c>
      <c r="Q37" s="13">
        <v>8046</v>
      </c>
      <c r="R37" s="12">
        <v>8722</v>
      </c>
      <c r="S37" s="14">
        <v>8480</v>
      </c>
      <c r="T37" s="15">
        <v>8796</v>
      </c>
      <c r="U37" s="14">
        <v>2530</v>
      </c>
      <c r="V37" s="15">
        <v>7414</v>
      </c>
      <c r="W37" s="43">
        <v>7109</v>
      </c>
    </row>
    <row r="38" spans="1:23" ht="14.45">
      <c r="A38" s="33" t="s">
        <v>25</v>
      </c>
      <c r="B38" s="46">
        <v>1004</v>
      </c>
      <c r="C38" s="10">
        <v>576</v>
      </c>
      <c r="D38" s="12">
        <v>731</v>
      </c>
      <c r="E38" s="13">
        <v>676</v>
      </c>
      <c r="F38" s="12">
        <v>885</v>
      </c>
      <c r="G38" s="14">
        <v>1051</v>
      </c>
      <c r="H38" s="15">
        <v>688</v>
      </c>
      <c r="I38" s="14">
        <v>157</v>
      </c>
      <c r="J38" s="15">
        <v>604</v>
      </c>
      <c r="K38" s="43">
        <v>555</v>
      </c>
      <c r="L38" s="86"/>
      <c r="M38" s="33" t="s">
        <v>25</v>
      </c>
      <c r="N38" s="46">
        <v>932</v>
      </c>
      <c r="O38" s="10">
        <v>1338</v>
      </c>
      <c r="P38" s="12">
        <v>1294</v>
      </c>
      <c r="Q38" s="13">
        <v>2992</v>
      </c>
      <c r="R38" s="12">
        <v>5697</v>
      </c>
      <c r="S38" s="14">
        <v>5124</v>
      </c>
      <c r="T38" s="15">
        <v>4373</v>
      </c>
      <c r="U38" s="14">
        <v>2297</v>
      </c>
      <c r="V38" s="15">
        <v>6337</v>
      </c>
      <c r="W38" s="43">
        <v>5639</v>
      </c>
    </row>
    <row r="39" spans="1:23" ht="14.45">
      <c r="A39" s="33" t="s">
        <v>26</v>
      </c>
      <c r="B39" s="75"/>
      <c r="C39" s="71"/>
      <c r="D39" s="72"/>
      <c r="E39" s="72"/>
      <c r="F39" s="72"/>
      <c r="G39" s="73"/>
      <c r="H39" s="73"/>
      <c r="I39" s="73"/>
      <c r="J39" s="73"/>
      <c r="K39" s="43">
        <v>70</v>
      </c>
      <c r="L39" s="86"/>
      <c r="M39" s="33" t="s">
        <v>26</v>
      </c>
      <c r="N39" s="75"/>
      <c r="O39" s="71"/>
      <c r="P39" s="72"/>
      <c r="Q39" s="72"/>
      <c r="R39" s="72"/>
      <c r="S39" s="73"/>
      <c r="T39" s="73"/>
      <c r="U39" s="73"/>
      <c r="V39" s="73"/>
      <c r="W39" s="43">
        <v>320</v>
      </c>
    </row>
    <row r="40" spans="1:23" ht="24.95">
      <c r="A40" s="33" t="s">
        <v>27</v>
      </c>
      <c r="B40" s="46">
        <v>85</v>
      </c>
      <c r="C40" s="10">
        <v>62</v>
      </c>
      <c r="D40" s="12">
        <v>48</v>
      </c>
      <c r="E40" s="13">
        <v>43</v>
      </c>
      <c r="F40" s="12">
        <v>47</v>
      </c>
      <c r="G40" s="14">
        <v>46</v>
      </c>
      <c r="H40" s="15">
        <v>38</v>
      </c>
      <c r="I40" s="14">
        <v>5</v>
      </c>
      <c r="J40" s="15">
        <v>96</v>
      </c>
      <c r="K40" s="43">
        <v>41</v>
      </c>
      <c r="L40" s="86"/>
      <c r="M40" s="33" t="s">
        <v>27</v>
      </c>
      <c r="N40" s="46">
        <v>849</v>
      </c>
      <c r="O40" s="10">
        <v>71</v>
      </c>
      <c r="P40" s="12">
        <v>63</v>
      </c>
      <c r="Q40" s="13">
        <v>186</v>
      </c>
      <c r="R40" s="12">
        <v>305</v>
      </c>
      <c r="S40" s="14">
        <v>318</v>
      </c>
      <c r="T40" s="15">
        <v>290</v>
      </c>
      <c r="U40" s="14">
        <v>140</v>
      </c>
      <c r="V40" s="15">
        <v>497</v>
      </c>
      <c r="W40" s="43">
        <v>423</v>
      </c>
    </row>
    <row r="41" spans="1:23" ht="14.45">
      <c r="A41" s="34" t="s">
        <v>28</v>
      </c>
      <c r="B41" s="47" t="s">
        <v>29</v>
      </c>
      <c r="C41" s="17" t="s">
        <v>29</v>
      </c>
      <c r="D41" s="12">
        <v>832</v>
      </c>
      <c r="E41" s="13">
        <v>851</v>
      </c>
      <c r="F41" s="12">
        <v>880</v>
      </c>
      <c r="G41" s="14">
        <v>1036</v>
      </c>
      <c r="H41" s="15">
        <v>681</v>
      </c>
      <c r="I41" s="14">
        <v>158</v>
      </c>
      <c r="J41" s="15">
        <v>581</v>
      </c>
      <c r="K41" s="43">
        <v>649</v>
      </c>
      <c r="L41" s="86"/>
      <c r="M41" s="34" t="s">
        <v>28</v>
      </c>
      <c r="N41" s="47" t="s">
        <v>29</v>
      </c>
      <c r="O41" s="17" t="s">
        <v>29</v>
      </c>
      <c r="P41" s="12">
        <v>20</v>
      </c>
      <c r="Q41" s="13">
        <v>44</v>
      </c>
      <c r="R41" s="12">
        <v>112</v>
      </c>
      <c r="S41" s="14">
        <v>131</v>
      </c>
      <c r="T41" s="15">
        <v>109</v>
      </c>
      <c r="U41" s="14">
        <v>55</v>
      </c>
      <c r="V41" s="15">
        <v>266</v>
      </c>
      <c r="W41" s="43">
        <v>366</v>
      </c>
    </row>
    <row r="42" spans="1:23" ht="14.45">
      <c r="A42" s="34" t="s">
        <v>30</v>
      </c>
      <c r="B42" s="47" t="s">
        <v>29</v>
      </c>
      <c r="C42" s="17" t="s">
        <v>29</v>
      </c>
      <c r="D42" s="12">
        <v>7</v>
      </c>
      <c r="E42" s="13">
        <v>9</v>
      </c>
      <c r="F42" s="12">
        <v>10</v>
      </c>
      <c r="G42" s="14">
        <v>11</v>
      </c>
      <c r="H42" s="15">
        <v>4</v>
      </c>
      <c r="I42" s="14">
        <v>2</v>
      </c>
      <c r="J42" s="15">
        <v>9</v>
      </c>
      <c r="K42" s="43">
        <v>7</v>
      </c>
      <c r="L42" s="86"/>
      <c r="M42" s="34" t="s">
        <v>30</v>
      </c>
      <c r="N42" s="47" t="s">
        <v>29</v>
      </c>
      <c r="O42" s="17" t="s">
        <v>29</v>
      </c>
      <c r="P42" s="12">
        <v>0</v>
      </c>
      <c r="Q42" s="13">
        <v>3</v>
      </c>
      <c r="R42" s="12">
        <v>2</v>
      </c>
      <c r="S42" s="14">
        <v>3</v>
      </c>
      <c r="T42" s="15">
        <v>2</v>
      </c>
      <c r="U42" s="14">
        <v>5</v>
      </c>
      <c r="V42" s="15">
        <v>11</v>
      </c>
      <c r="W42" s="43">
        <v>2</v>
      </c>
    </row>
    <row r="43" spans="1:23" ht="25.5" thickBot="1">
      <c r="A43" s="35" t="s">
        <v>31</v>
      </c>
      <c r="B43" s="58">
        <v>817</v>
      </c>
      <c r="C43" s="21">
        <v>908</v>
      </c>
      <c r="D43" s="22">
        <v>941</v>
      </c>
      <c r="E43" s="23">
        <v>913</v>
      </c>
      <c r="F43" s="22">
        <v>916</v>
      </c>
      <c r="G43" s="24">
        <v>926</v>
      </c>
      <c r="H43" s="25">
        <v>668</v>
      </c>
      <c r="I43" s="24">
        <v>152</v>
      </c>
      <c r="J43" s="25">
        <v>825</v>
      </c>
      <c r="K43" s="44">
        <v>515</v>
      </c>
      <c r="L43" s="86"/>
      <c r="M43" s="35" t="s">
        <v>31</v>
      </c>
      <c r="N43" s="58">
        <v>1515</v>
      </c>
      <c r="O43" s="21">
        <v>1370</v>
      </c>
      <c r="P43" s="22">
        <v>1325</v>
      </c>
      <c r="Q43" s="23">
        <v>9130</v>
      </c>
      <c r="R43" s="22">
        <v>7300</v>
      </c>
      <c r="S43" s="24">
        <v>8626</v>
      </c>
      <c r="T43" s="25">
        <v>7554</v>
      </c>
      <c r="U43" s="24">
        <v>2824</v>
      </c>
      <c r="V43" s="25">
        <v>253</v>
      </c>
      <c r="W43" s="44">
        <v>428</v>
      </c>
    </row>
    <row r="44" spans="1:23" ht="26.1" thickTop="1" thickBot="1">
      <c r="A44" s="26" t="s">
        <v>36</v>
      </c>
      <c r="B44" s="27">
        <v>4906</v>
      </c>
      <c r="C44" s="28">
        <v>3742</v>
      </c>
      <c r="D44" s="29">
        <v>3848</v>
      </c>
      <c r="E44" s="28">
        <v>3535</v>
      </c>
      <c r="F44" s="29">
        <v>4007</v>
      </c>
      <c r="G44" s="28">
        <f>SUM(G29:G43)</f>
        <v>4550</v>
      </c>
      <c r="H44" s="29">
        <v>3072</v>
      </c>
      <c r="I44" s="68">
        <v>704</v>
      </c>
      <c r="J44" s="28">
        <f>SUM(J29:J43)</f>
        <v>3246</v>
      </c>
      <c r="K44" s="41">
        <f>SUM(K29:K43)</f>
        <v>2841</v>
      </c>
      <c r="L44" s="86"/>
      <c r="M44" s="26" t="s">
        <v>37</v>
      </c>
      <c r="N44" s="56">
        <v>5492</v>
      </c>
      <c r="O44" s="45">
        <v>5703</v>
      </c>
      <c r="P44" s="49">
        <v>5717</v>
      </c>
      <c r="Q44" s="45">
        <v>21717</v>
      </c>
      <c r="R44" s="49">
        <v>22950</v>
      </c>
      <c r="S44" s="45">
        <f>SUM(S29:S43)</f>
        <v>23351</v>
      </c>
      <c r="T44" s="49">
        <v>21658</v>
      </c>
      <c r="U44" s="57">
        <v>8205</v>
      </c>
      <c r="V44" s="45">
        <f>SUM(V29:V43)</f>
        <v>16111</v>
      </c>
      <c r="W44" s="41">
        <f>SUM(W29:W43)</f>
        <v>15765</v>
      </c>
    </row>
    <row r="45" spans="1:23" ht="14.4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</row>
    <row r="46" spans="1:23" ht="18.600000000000001" customHeight="1">
      <c r="A46" s="76" t="s">
        <v>38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</row>
    <row r="47" spans="1:23" ht="29.45" customHeight="1">
      <c r="A47" s="76" t="s">
        <v>39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</row>
    <row r="48" spans="1:23">
      <c r="A48" s="2" t="s">
        <v>40</v>
      </c>
    </row>
  </sheetData>
  <mergeCells count="20">
    <mergeCell ref="A1:W2"/>
    <mergeCell ref="A3:W3"/>
    <mergeCell ref="A4:K5"/>
    <mergeCell ref="L4:L23"/>
    <mergeCell ref="M4:W5"/>
    <mergeCell ref="A6:A7"/>
    <mergeCell ref="B6:K6"/>
    <mergeCell ref="M6:M7"/>
    <mergeCell ref="N6:W6"/>
    <mergeCell ref="A45:W45"/>
    <mergeCell ref="A46:W46"/>
    <mergeCell ref="A47:W47"/>
    <mergeCell ref="A24:W24"/>
    <mergeCell ref="A25:K26"/>
    <mergeCell ref="L25:L44"/>
    <mergeCell ref="M25:W26"/>
    <mergeCell ref="A27:A28"/>
    <mergeCell ref="B27:K27"/>
    <mergeCell ref="M27:M28"/>
    <mergeCell ref="N27:W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C5325BD54EE40A8D46D00E2EF549C" ma:contentTypeVersion="7" ma:contentTypeDescription="Create a new document." ma:contentTypeScope="" ma:versionID="9c003259e4f73ec3fb969d4f77f7336b">
  <xsd:schema xmlns:xsd="http://www.w3.org/2001/XMLSchema" xmlns:xs="http://www.w3.org/2001/XMLSchema" xmlns:p="http://schemas.microsoft.com/office/2006/metadata/properties" xmlns:ns2="d6f26f20-519b-4562-8bc0-73fac9d5e456" xmlns:ns3="bc40707f-cb8f-4308-a0fa-e8b9892ba0e0" targetNamespace="http://schemas.microsoft.com/office/2006/metadata/properties" ma:root="true" ma:fieldsID="34ecd8ce509a52eff96c82f864eea452" ns2:_="" ns3:_="">
    <xsd:import namespace="d6f26f20-519b-4562-8bc0-73fac9d5e456"/>
    <xsd:import namespace="bc40707f-cb8f-4308-a0fa-e8b9892ba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6f20-519b-4562-8bc0-73fac9d5e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0707f-cb8f-4308-a0fa-e8b9892ba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c40707f-cb8f-4308-a0fa-e8b9892ba0e0">
      <UserInfo>
        <DisplayName>Heitman, Lindsey</DisplayName>
        <AccountId>26</AccountId>
        <AccountType/>
      </UserInfo>
      <UserInfo>
        <DisplayName>Gudka, Dawna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DBE3218-F259-43D8-AF62-51B99A446FF8}"/>
</file>

<file path=customXml/itemProps2.xml><?xml version="1.0" encoding="utf-8"?>
<ds:datastoreItem xmlns:ds="http://schemas.openxmlformats.org/officeDocument/2006/customXml" ds:itemID="{4E2D5E24-9EB1-4618-85C2-43D2D314F1CB}"/>
</file>

<file path=customXml/itemProps3.xml><?xml version="1.0" encoding="utf-8"?>
<ds:datastoreItem xmlns:ds="http://schemas.openxmlformats.org/officeDocument/2006/customXml" ds:itemID="{67F42752-3EDA-43E1-9AE3-97B515F8F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Gudka, Dawna</dc:creator>
  <cp:keywords/>
  <dc:description/>
  <cp:lastModifiedBy>Heitman, Lindsey</cp:lastModifiedBy>
  <cp:revision/>
  <dcterms:created xsi:type="dcterms:W3CDTF">2022-09-14T17:08:04Z</dcterms:created>
  <dcterms:modified xsi:type="dcterms:W3CDTF">2023-11-14T21:50:41Z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0x010100D31C5325BD54EE40A8D46D00E2EF549C</vt:lpwstr>
  </property>
</Properties>
</file>