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E - FDW Reports\FDW FY25-26\"/>
    </mc:Choice>
  </mc:AlternateContent>
  <xr:revisionPtr revIDLastSave="0" documentId="13_ncr:1_{AB52E563-BCBD-4838-B26D-4DF59F9C2E54}" xr6:coauthVersionLast="47" xr6:coauthVersionMax="47" xr10:uidLastSave="{00000000-0000-0000-0000-000000000000}"/>
  <bookViews>
    <workbookView xWindow="855" yWindow="-120" windowWidth="28065" windowHeight="18240" xr2:uid="{31280B89-816B-4C05-A4EC-F6C5D1C8F6EF}"/>
  </bookViews>
  <sheets>
    <sheet name="Sheet1" sheetId="1" r:id="rId1"/>
  </sheets>
  <definedNames>
    <definedName name="_xlnm._FilterDatabase" localSheetId="0" hidden="1">Sheet1!$A$5:$H$1675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75" i="1" l="1"/>
  <c r="H1673" i="1"/>
  <c r="H1676" i="1" s="1"/>
  <c r="H1670" i="1"/>
  <c r="H1668" i="1"/>
  <c r="H1666" i="1"/>
  <c r="H1671" i="1" s="1"/>
  <c r="H1664" i="1"/>
  <c r="H1663" i="1"/>
  <c r="H1661" i="1"/>
  <c r="H1660" i="1"/>
  <c r="H1657" i="1"/>
  <c r="H1655" i="1"/>
  <c r="H1658" i="1" s="1"/>
  <c r="H1652" i="1"/>
  <c r="H1650" i="1"/>
  <c r="H1653" i="1" s="1"/>
  <c r="H1648" i="1"/>
  <c r="H1647" i="1"/>
  <c r="H1644" i="1"/>
  <c r="H1642" i="1"/>
  <c r="H1645" i="1" s="1"/>
  <c r="H1639" i="1"/>
  <c r="H1637" i="1"/>
  <c r="H1635" i="1"/>
  <c r="H1640" i="1" s="1"/>
  <c r="H1632" i="1"/>
  <c r="H1630" i="1"/>
  <c r="H1633" i="1" s="1"/>
  <c r="H1627" i="1"/>
  <c r="H1625" i="1"/>
  <c r="H1623" i="1"/>
  <c r="H1628" i="1" s="1"/>
  <c r="H1620" i="1"/>
  <c r="H1618" i="1"/>
  <c r="H1621" i="1" s="1"/>
  <c r="H1615" i="1"/>
  <c r="H1613" i="1"/>
  <c r="H1616" i="1" s="1"/>
  <c r="H1610" i="1"/>
  <c r="H1608" i="1"/>
  <c r="H1606" i="1"/>
  <c r="H1604" i="1"/>
  <c r="H1602" i="1"/>
  <c r="H1600" i="1"/>
  <c r="H1598" i="1"/>
  <c r="H1595" i="1"/>
  <c r="H1593" i="1"/>
  <c r="H1591" i="1"/>
  <c r="H1588" i="1"/>
  <c r="H1586" i="1"/>
  <c r="H1584" i="1"/>
  <c r="H1582" i="1"/>
  <c r="H1580" i="1"/>
  <c r="H1596" i="1" s="1"/>
  <c r="H1577" i="1"/>
  <c r="H1575" i="1"/>
  <c r="H1573" i="1"/>
  <c r="H1578" i="1" s="1"/>
  <c r="H1570" i="1"/>
  <c r="H1568" i="1"/>
  <c r="H1566" i="1"/>
  <c r="H1564" i="1"/>
  <c r="H1562" i="1"/>
  <c r="H1560" i="1"/>
  <c r="H1558" i="1"/>
  <c r="H1556" i="1"/>
  <c r="H1553" i="1"/>
  <c r="H1550" i="1"/>
  <c r="H1548" i="1"/>
  <c r="H1546" i="1"/>
  <c r="H1544" i="1"/>
  <c r="H1541" i="1"/>
  <c r="H1539" i="1"/>
  <c r="H1542" i="1" s="1"/>
  <c r="H1537" i="1"/>
  <c r="H1536" i="1"/>
  <c r="H1534" i="1"/>
  <c r="H1533" i="1"/>
  <c r="H1531" i="1"/>
  <c r="H1530" i="1"/>
  <c r="H1527" i="1"/>
  <c r="H1525" i="1"/>
  <c r="H1523" i="1"/>
  <c r="H1521" i="1"/>
  <c r="H1519" i="1"/>
  <c r="H1517" i="1"/>
  <c r="H1515" i="1"/>
  <c r="H1513" i="1"/>
  <c r="H1511" i="1"/>
  <c r="H1510" i="1"/>
  <c r="H1507" i="1"/>
  <c r="H1505" i="1"/>
  <c r="H1503" i="1"/>
  <c r="H1500" i="1"/>
  <c r="H1498" i="1"/>
  <c r="H1496" i="1"/>
  <c r="H1494" i="1"/>
  <c r="H1492" i="1"/>
  <c r="H1489" i="1"/>
  <c r="H1487" i="1"/>
  <c r="H1485" i="1"/>
  <c r="H1482" i="1"/>
  <c r="H1480" i="1"/>
  <c r="H1478" i="1"/>
  <c r="H1476" i="1"/>
  <c r="H1474" i="1"/>
  <c r="H1472" i="1"/>
  <c r="H1469" i="1"/>
  <c r="H1467" i="1"/>
  <c r="H1465" i="1"/>
  <c r="H1463" i="1"/>
  <c r="H1461" i="1"/>
  <c r="H1459" i="1"/>
  <c r="H1457" i="1"/>
  <c r="H1455" i="1"/>
  <c r="H1453" i="1"/>
  <c r="H1451" i="1"/>
  <c r="H1449" i="1"/>
  <c r="H1446" i="1"/>
  <c r="H1444" i="1"/>
  <c r="H1442" i="1"/>
  <c r="H1440" i="1"/>
  <c r="H1439" i="1"/>
  <c r="H1437" i="1"/>
  <c r="H1434" i="1"/>
  <c r="H1431" i="1"/>
  <c r="H1429" i="1"/>
  <c r="H1427" i="1"/>
  <c r="H1424" i="1"/>
  <c r="H1422" i="1"/>
  <c r="H1420" i="1"/>
  <c r="H1418" i="1"/>
  <c r="H1416" i="1"/>
  <c r="H1414" i="1"/>
  <c r="H1412" i="1"/>
  <c r="H1411" i="1"/>
  <c r="H1408" i="1"/>
  <c r="H1406" i="1"/>
  <c r="H1409" i="1" s="1"/>
  <c r="H1404" i="1"/>
  <c r="H1403" i="1"/>
  <c r="H1401" i="1"/>
  <c r="H1400" i="1"/>
  <c r="H1396" i="1"/>
  <c r="H1394" i="1"/>
  <c r="H1391" i="1"/>
  <c r="H1389" i="1"/>
  <c r="H1387" i="1"/>
  <c r="H1385" i="1"/>
  <c r="H1383" i="1"/>
  <c r="H1381" i="1"/>
  <c r="H1378" i="1"/>
  <c r="H1376" i="1"/>
  <c r="H1379" i="1" s="1"/>
  <c r="H1373" i="1"/>
  <c r="H1371" i="1"/>
  <c r="H1369" i="1"/>
  <c r="H1367" i="1"/>
  <c r="H1364" i="1"/>
  <c r="H1362" i="1"/>
  <c r="H1360" i="1"/>
  <c r="H1358" i="1"/>
  <c r="H1356" i="1"/>
  <c r="H1354" i="1"/>
  <c r="H1352" i="1"/>
  <c r="H1350" i="1"/>
  <c r="H1349" i="1"/>
  <c r="H1346" i="1"/>
  <c r="H1341" i="1"/>
  <c r="H1347" i="1" s="1"/>
  <c r="H1339" i="1"/>
  <c r="H1338" i="1"/>
  <c r="H1335" i="1"/>
  <c r="H1333" i="1"/>
  <c r="H1331" i="1"/>
  <c r="H1336" i="1" s="1"/>
  <c r="H1328" i="1"/>
  <c r="H1326" i="1"/>
  <c r="H1324" i="1"/>
  <c r="H1322" i="1"/>
  <c r="H1320" i="1"/>
  <c r="H1318" i="1"/>
  <c r="H1315" i="1"/>
  <c r="H1313" i="1"/>
  <c r="H1311" i="1"/>
  <c r="H1309" i="1"/>
  <c r="H1307" i="1"/>
  <c r="H1305" i="1"/>
  <c r="H1304" i="1"/>
  <c r="H1301" i="1"/>
  <c r="H1299" i="1"/>
  <c r="H1297" i="1"/>
  <c r="H1295" i="1"/>
  <c r="H1293" i="1"/>
  <c r="H1290" i="1"/>
  <c r="H1288" i="1"/>
  <c r="H1286" i="1"/>
  <c r="H1284" i="1"/>
  <c r="H1282" i="1"/>
  <c r="H1280" i="1"/>
  <c r="H1278" i="1"/>
  <c r="H1276" i="1"/>
  <c r="H1274" i="1"/>
  <c r="H1271" i="1"/>
  <c r="H1269" i="1"/>
  <c r="H1266" i="1"/>
  <c r="H1264" i="1"/>
  <c r="H1262" i="1"/>
  <c r="H1260" i="1"/>
  <c r="H1258" i="1"/>
  <c r="H1255" i="1"/>
  <c r="H1252" i="1"/>
  <c r="H1256" i="1" s="1"/>
  <c r="H1249" i="1"/>
  <c r="H1247" i="1"/>
  <c r="H1245" i="1"/>
  <c r="H1250" i="1" s="1"/>
  <c r="H1242" i="1"/>
  <c r="H1240" i="1"/>
  <c r="H1243" i="1" s="1"/>
  <c r="H1238" i="1"/>
  <c r="H1237" i="1"/>
  <c r="H1235" i="1"/>
  <c r="H1234" i="1"/>
  <c r="H1231" i="1"/>
  <c r="H1228" i="1"/>
  <c r="H1232" i="1" s="1"/>
  <c r="H1224" i="1"/>
  <c r="H1221" i="1"/>
  <c r="H1225" i="1" s="1"/>
  <c r="H1218" i="1"/>
  <c r="H1216" i="1"/>
  <c r="H1214" i="1"/>
  <c r="H1212" i="1"/>
  <c r="H1209" i="1"/>
  <c r="H1207" i="1"/>
  <c r="H1204" i="1"/>
  <c r="H1201" i="1"/>
  <c r="H1198" i="1"/>
  <c r="H1196" i="1"/>
  <c r="H1194" i="1"/>
  <c r="H1192" i="1"/>
  <c r="H1189" i="1"/>
  <c r="H1187" i="1"/>
  <c r="H1190" i="1" s="1"/>
  <c r="H1184" i="1"/>
  <c r="H1182" i="1"/>
  <c r="H1180" i="1"/>
  <c r="H1178" i="1"/>
  <c r="H1175" i="1"/>
  <c r="H1172" i="1"/>
  <c r="H1170" i="1"/>
  <c r="H1168" i="1"/>
  <c r="H1166" i="1"/>
  <c r="H1163" i="1"/>
  <c r="H1160" i="1"/>
  <c r="H1157" i="1"/>
  <c r="H1155" i="1"/>
  <c r="H1153" i="1"/>
  <c r="H1150" i="1"/>
  <c r="H1148" i="1"/>
  <c r="H1151" i="1" s="1"/>
  <c r="H1145" i="1"/>
  <c r="H1142" i="1"/>
  <c r="H1140" i="1"/>
  <c r="H1138" i="1"/>
  <c r="H1136" i="1"/>
  <c r="H1134" i="1"/>
  <c r="H1132" i="1"/>
  <c r="H1130" i="1"/>
  <c r="H1128" i="1"/>
  <c r="H1127" i="1"/>
  <c r="H1124" i="1"/>
  <c r="H1122" i="1"/>
  <c r="H1120" i="1"/>
  <c r="H1118" i="1"/>
  <c r="H1116" i="1"/>
  <c r="H1114" i="1"/>
  <c r="H1111" i="1"/>
  <c r="H1109" i="1"/>
  <c r="H1107" i="1"/>
  <c r="H1105" i="1"/>
  <c r="H1103" i="1"/>
  <c r="H1101" i="1"/>
  <c r="H1099" i="1"/>
  <c r="H1096" i="1"/>
  <c r="H1094" i="1"/>
  <c r="H1097" i="1" s="1"/>
  <c r="H1091" i="1"/>
  <c r="H1089" i="1"/>
  <c r="H1087" i="1"/>
  <c r="H1085" i="1"/>
  <c r="H1082" i="1"/>
  <c r="H1080" i="1"/>
  <c r="H1078" i="1"/>
  <c r="H1076" i="1"/>
  <c r="H1073" i="1"/>
  <c r="H1071" i="1"/>
  <c r="H1069" i="1"/>
  <c r="H1067" i="1"/>
  <c r="H1065" i="1"/>
  <c r="H1063" i="1"/>
  <c r="H1060" i="1"/>
  <c r="H1058" i="1"/>
  <c r="H1061" i="1" s="1"/>
  <c r="H1056" i="1"/>
  <c r="H1055" i="1"/>
  <c r="H1052" i="1"/>
  <c r="H1051" i="1"/>
  <c r="H1047" i="1"/>
  <c r="H1044" i="1"/>
  <c r="H1042" i="1"/>
  <c r="H1039" i="1"/>
  <c r="H1037" i="1"/>
  <c r="H1035" i="1"/>
  <c r="H1033" i="1"/>
  <c r="H1032" i="1"/>
  <c r="H1030" i="1"/>
  <c r="H1029" i="1"/>
  <c r="H1027" i="1"/>
  <c r="H1026" i="1"/>
  <c r="H1023" i="1"/>
  <c r="H1021" i="1"/>
  <c r="H1019" i="1"/>
  <c r="H1017" i="1"/>
  <c r="H1015" i="1"/>
  <c r="H1013" i="1"/>
  <c r="H1024" i="1" s="1"/>
  <c r="H1011" i="1"/>
  <c r="H1010" i="1"/>
  <c r="H1008" i="1"/>
  <c r="H1007" i="1"/>
  <c r="H1001" i="1"/>
  <c r="H998" i="1"/>
  <c r="H996" i="1"/>
  <c r="H994" i="1"/>
  <c r="H992" i="1"/>
  <c r="H989" i="1"/>
  <c r="H987" i="1"/>
  <c r="H984" i="1"/>
  <c r="H982" i="1"/>
  <c r="H980" i="1"/>
  <c r="H978" i="1"/>
  <c r="H976" i="1"/>
  <c r="H974" i="1"/>
  <c r="H972" i="1"/>
  <c r="H970" i="1"/>
  <c r="H968" i="1"/>
  <c r="H965" i="1"/>
  <c r="H962" i="1"/>
  <c r="H960" i="1"/>
  <c r="H957" i="1"/>
  <c r="H954" i="1"/>
  <c r="H950" i="1"/>
  <c r="H947" i="1"/>
  <c r="H944" i="1"/>
  <c r="H942" i="1"/>
  <c r="H940" i="1"/>
  <c r="H938" i="1"/>
  <c r="H936" i="1"/>
  <c r="H934" i="1"/>
  <c r="H932" i="1"/>
  <c r="H930" i="1"/>
  <c r="H929" i="1"/>
  <c r="H926" i="1"/>
  <c r="H924" i="1"/>
  <c r="H922" i="1"/>
  <c r="H920" i="1"/>
  <c r="H918" i="1"/>
  <c r="H915" i="1"/>
  <c r="H913" i="1"/>
  <c r="H910" i="1"/>
  <c r="H908" i="1"/>
  <c r="H906" i="1"/>
  <c r="H904" i="1"/>
  <c r="H901" i="1"/>
  <c r="H899" i="1"/>
  <c r="H897" i="1"/>
  <c r="H895" i="1"/>
  <c r="H893" i="1"/>
  <c r="H891" i="1"/>
  <c r="H888" i="1"/>
  <c r="H885" i="1"/>
  <c r="H883" i="1"/>
  <c r="H881" i="1"/>
  <c r="H879" i="1"/>
  <c r="H877" i="1"/>
  <c r="H876" i="1"/>
  <c r="H874" i="1"/>
  <c r="H873" i="1"/>
  <c r="H870" i="1"/>
  <c r="H868" i="1"/>
  <c r="H866" i="1"/>
  <c r="H861" i="1"/>
  <c r="H859" i="1"/>
  <c r="H856" i="1"/>
  <c r="H854" i="1"/>
  <c r="H852" i="1"/>
  <c r="H850" i="1"/>
  <c r="H848" i="1"/>
  <c r="H846" i="1"/>
  <c r="H844" i="1"/>
  <c r="H842" i="1"/>
  <c r="H840" i="1"/>
  <c r="H837" i="1"/>
  <c r="H835" i="1"/>
  <c r="H833" i="1"/>
  <c r="H831" i="1"/>
  <c r="H828" i="1"/>
  <c r="H826" i="1"/>
  <c r="H824" i="1"/>
  <c r="H821" i="1"/>
  <c r="H819" i="1"/>
  <c r="H822" i="1" s="1"/>
  <c r="H817" i="1"/>
  <c r="H816" i="1"/>
  <c r="H813" i="1"/>
  <c r="H810" i="1"/>
  <c r="H808" i="1"/>
  <c r="H805" i="1"/>
  <c r="H801" i="1"/>
  <c r="H799" i="1"/>
  <c r="H796" i="1"/>
  <c r="H793" i="1"/>
  <c r="H790" i="1"/>
  <c r="H787" i="1"/>
  <c r="H782" i="1"/>
  <c r="H779" i="1"/>
  <c r="H777" i="1"/>
  <c r="H775" i="1"/>
  <c r="H772" i="1"/>
  <c r="H769" i="1"/>
  <c r="H766" i="1"/>
  <c r="H762" i="1"/>
  <c r="H758" i="1"/>
  <c r="H754" i="1"/>
  <c r="H750" i="1"/>
  <c r="H745" i="1"/>
  <c r="H742" i="1"/>
  <c r="H740" i="1"/>
  <c r="H738" i="1"/>
  <c r="H736" i="1"/>
  <c r="H734" i="1"/>
  <c r="H731" i="1"/>
  <c r="H729" i="1"/>
  <c r="H726" i="1"/>
  <c r="H724" i="1"/>
  <c r="H722" i="1"/>
  <c r="H718" i="1"/>
  <c r="H716" i="1"/>
  <c r="H714" i="1"/>
  <c r="H712" i="1"/>
  <c r="H710" i="1"/>
  <c r="H708" i="1"/>
  <c r="H707" i="1"/>
  <c r="H704" i="1"/>
  <c r="H702" i="1"/>
  <c r="H699" i="1"/>
  <c r="H696" i="1"/>
  <c r="H694" i="1"/>
  <c r="H691" i="1"/>
  <c r="H689" i="1"/>
  <c r="H686" i="1"/>
  <c r="H684" i="1"/>
  <c r="H687" i="1" s="1"/>
  <c r="H681" i="1"/>
  <c r="H679" i="1"/>
  <c r="H676" i="1"/>
  <c r="H673" i="1"/>
  <c r="H671" i="1"/>
  <c r="H668" i="1"/>
  <c r="H666" i="1"/>
  <c r="H664" i="1"/>
  <c r="H662" i="1"/>
  <c r="H660" i="1"/>
  <c r="H658" i="1"/>
  <c r="H655" i="1"/>
  <c r="H653" i="1"/>
  <c r="H651" i="1"/>
  <c r="H649" i="1"/>
  <c r="H647" i="1"/>
  <c r="H645" i="1"/>
  <c r="H643" i="1"/>
  <c r="H640" i="1"/>
  <c r="H637" i="1"/>
  <c r="H641" i="1" s="1"/>
  <c r="H634" i="1"/>
  <c r="H632" i="1"/>
  <c r="H630" i="1"/>
  <c r="H628" i="1"/>
  <c r="H626" i="1"/>
  <c r="H624" i="1"/>
  <c r="H623" i="1"/>
  <c r="H620" i="1"/>
  <c r="H618" i="1"/>
  <c r="H616" i="1"/>
  <c r="H614" i="1"/>
  <c r="H621" i="1" s="1"/>
  <c r="H612" i="1"/>
  <c r="H611" i="1"/>
  <c r="H608" i="1"/>
  <c r="H606" i="1"/>
  <c r="H609" i="1" s="1"/>
  <c r="H603" i="1"/>
  <c r="H601" i="1"/>
  <c r="H599" i="1"/>
  <c r="H597" i="1"/>
  <c r="H595" i="1"/>
  <c r="H591" i="1"/>
  <c r="H589" i="1"/>
  <c r="H586" i="1"/>
  <c r="H584" i="1"/>
  <c r="H582" i="1"/>
  <c r="H580" i="1"/>
  <c r="H578" i="1"/>
  <c r="H576" i="1"/>
  <c r="H574" i="1"/>
  <c r="H572" i="1"/>
  <c r="H570" i="1"/>
  <c r="H568" i="1"/>
  <c r="H566" i="1"/>
  <c r="H564" i="1"/>
  <c r="H562" i="1"/>
  <c r="H560" i="1"/>
  <c r="H557" i="1"/>
  <c r="H555" i="1"/>
  <c r="H552" i="1"/>
  <c r="H550" i="1"/>
  <c r="H548" i="1"/>
  <c r="H546" i="1"/>
  <c r="H544" i="1"/>
  <c r="H542" i="1"/>
  <c r="H540" i="1"/>
  <c r="H538" i="1"/>
  <c r="H535" i="1"/>
  <c r="H533" i="1"/>
  <c r="H536" i="1" s="1"/>
  <c r="H530" i="1"/>
  <c r="H527" i="1"/>
  <c r="H525" i="1"/>
  <c r="H523" i="1"/>
  <c r="H518" i="1"/>
  <c r="H516" i="1"/>
  <c r="H514" i="1"/>
  <c r="H512" i="1"/>
  <c r="H510" i="1"/>
  <c r="H509" i="1"/>
  <c r="H507" i="1"/>
  <c r="H506" i="1"/>
  <c r="H504" i="1"/>
  <c r="H503" i="1"/>
  <c r="H500" i="1"/>
  <c r="H498" i="1"/>
  <c r="H496" i="1"/>
  <c r="H501" i="1" s="1"/>
  <c r="H494" i="1"/>
  <c r="H491" i="1"/>
  <c r="H488" i="1"/>
  <c r="H485" i="1"/>
  <c r="H483" i="1"/>
  <c r="H480" i="1"/>
  <c r="H477" i="1"/>
  <c r="H474" i="1"/>
  <c r="H471" i="1"/>
  <c r="H469" i="1"/>
  <c r="H466" i="1"/>
  <c r="H459" i="1"/>
  <c r="H456" i="1"/>
  <c r="H452" i="1"/>
  <c r="H449" i="1"/>
  <c r="H447" i="1"/>
  <c r="H445" i="1"/>
  <c r="H443" i="1"/>
  <c r="H441" i="1"/>
  <c r="H439" i="1"/>
  <c r="H437" i="1"/>
  <c r="H434" i="1"/>
  <c r="H432" i="1"/>
  <c r="H429" i="1"/>
  <c r="H425" i="1"/>
  <c r="H423" i="1"/>
  <c r="H420" i="1"/>
  <c r="H418" i="1"/>
  <c r="H415" i="1"/>
  <c r="H413" i="1"/>
  <c r="H410" i="1"/>
  <c r="H408" i="1"/>
  <c r="H406" i="1"/>
  <c r="H404" i="1"/>
  <c r="H402" i="1"/>
  <c r="H399" i="1"/>
  <c r="H396" i="1"/>
  <c r="H394" i="1"/>
  <c r="H392" i="1"/>
  <c r="H390" i="1"/>
  <c r="H388" i="1"/>
  <c r="H386" i="1"/>
  <c r="H384" i="1"/>
  <c r="H381" i="1"/>
  <c r="H378" i="1"/>
  <c r="H376" i="1"/>
  <c r="H374" i="1"/>
  <c r="H372" i="1"/>
  <c r="H370" i="1"/>
  <c r="H368" i="1"/>
  <c r="H366" i="1"/>
  <c r="H363" i="1"/>
  <c r="H360" i="1"/>
  <c r="H358" i="1"/>
  <c r="H356" i="1"/>
  <c r="H354" i="1"/>
  <c r="H351" i="1"/>
  <c r="H349" i="1"/>
  <c r="H347" i="1"/>
  <c r="H345" i="1"/>
  <c r="H344" i="1"/>
  <c r="H342" i="1"/>
  <c r="H341" i="1"/>
  <c r="H338" i="1"/>
  <c r="H335" i="1"/>
  <c r="H332" i="1"/>
  <c r="H330" i="1"/>
  <c r="H339" i="1" s="1"/>
  <c r="H328" i="1"/>
  <c r="H327" i="1"/>
  <c r="H324" i="1"/>
  <c r="H322" i="1"/>
  <c r="H325" i="1" s="1"/>
  <c r="H319" i="1"/>
  <c r="H317" i="1"/>
  <c r="H315" i="1"/>
  <c r="H313" i="1"/>
  <c r="H311" i="1"/>
  <c r="H309" i="1"/>
  <c r="H308" i="1"/>
  <c r="H305" i="1"/>
  <c r="H303" i="1"/>
  <c r="H306" i="1" s="1"/>
  <c r="H300" i="1"/>
  <c r="H298" i="1"/>
  <c r="H301" i="1" s="1"/>
  <c r="H295" i="1"/>
  <c r="H293" i="1"/>
  <c r="H290" i="1"/>
  <c r="H288" i="1"/>
  <c r="H286" i="1"/>
  <c r="H284" i="1"/>
  <c r="H282" i="1"/>
  <c r="H280" i="1"/>
  <c r="H278" i="1"/>
  <c r="H276" i="1"/>
  <c r="H273" i="1"/>
  <c r="H271" i="1"/>
  <c r="H269" i="1"/>
  <c r="H266" i="1"/>
  <c r="H264" i="1"/>
  <c r="H262" i="1"/>
  <c r="H260" i="1"/>
  <c r="H258" i="1"/>
  <c r="H256" i="1"/>
  <c r="H253" i="1"/>
  <c r="H250" i="1"/>
  <c r="H248" i="1"/>
  <c r="H251" i="1" s="1"/>
  <c r="H244" i="1"/>
  <c r="H242" i="1"/>
  <c r="H240" i="1"/>
  <c r="H238" i="1"/>
  <c r="H236" i="1"/>
  <c r="H235" i="1"/>
  <c r="H232" i="1"/>
  <c r="H229" i="1"/>
  <c r="H233" i="1" s="1"/>
  <c r="H227" i="1"/>
  <c r="H226" i="1"/>
  <c r="H223" i="1"/>
  <c r="H221" i="1"/>
  <c r="H219" i="1"/>
  <c r="H217" i="1"/>
  <c r="H215" i="1"/>
  <c r="H212" i="1"/>
  <c r="H210" i="1"/>
  <c r="H206" i="1"/>
  <c r="H204" i="1"/>
  <c r="H202" i="1"/>
  <c r="H200" i="1"/>
  <c r="H198" i="1"/>
  <c r="H196" i="1"/>
  <c r="H194" i="1"/>
  <c r="H193" i="1"/>
  <c r="H190" i="1"/>
  <c r="H188" i="1"/>
  <c r="H186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40" i="1"/>
  <c r="H137" i="1"/>
  <c r="H135" i="1"/>
  <c r="H133" i="1"/>
  <c r="H130" i="1"/>
  <c r="H128" i="1"/>
  <c r="H126" i="1"/>
  <c r="H124" i="1"/>
  <c r="H122" i="1"/>
  <c r="H120" i="1"/>
  <c r="H118" i="1"/>
  <c r="H116" i="1"/>
  <c r="H114" i="1"/>
  <c r="H112" i="1"/>
  <c r="H110" i="1"/>
  <c r="H108" i="1"/>
  <c r="H107" i="1"/>
  <c r="H104" i="1"/>
  <c r="H101" i="1"/>
  <c r="H105" i="1" s="1"/>
  <c r="H98" i="1"/>
  <c r="H95" i="1"/>
  <c r="H92" i="1"/>
  <c r="H90" i="1"/>
  <c r="H88" i="1"/>
  <c r="H86" i="1"/>
  <c r="H84" i="1"/>
  <c r="H82" i="1"/>
  <c r="H79" i="1"/>
  <c r="H77" i="1"/>
  <c r="H74" i="1"/>
  <c r="H72" i="1"/>
  <c r="H70" i="1"/>
  <c r="H67" i="1"/>
  <c r="H65" i="1"/>
  <c r="H63" i="1"/>
  <c r="H61" i="1"/>
  <c r="H68" i="1" s="1"/>
  <c r="H58" i="1"/>
  <c r="H56" i="1"/>
  <c r="H53" i="1"/>
  <c r="H51" i="1"/>
  <c r="H49" i="1"/>
  <c r="H47" i="1"/>
  <c r="H45" i="1"/>
  <c r="H42" i="1"/>
  <c r="H40" i="1"/>
  <c r="H38" i="1"/>
  <c r="H36" i="1"/>
  <c r="H34" i="1"/>
  <c r="H32" i="1"/>
  <c r="H30" i="1"/>
  <c r="H28" i="1"/>
  <c r="H26" i="1"/>
  <c r="H23" i="1"/>
  <c r="H20" i="1"/>
  <c r="H17" i="1"/>
  <c r="H15" i="1"/>
  <c r="H13" i="1"/>
  <c r="H11" i="1"/>
  <c r="H9" i="1"/>
  <c r="H7" i="1"/>
  <c r="H191" i="1" l="1"/>
  <c r="H705" i="1"/>
  <c r="H1048" i="1"/>
  <c r="H763" i="1"/>
  <c r="H927" i="1"/>
  <c r="H364" i="1"/>
  <c r="H467" i="1"/>
  <c r="H1040" i="1"/>
  <c r="H1302" i="1"/>
  <c r="H635" i="1"/>
  <c r="H24" i="1"/>
  <c r="H746" i="1"/>
  <c r="H871" i="1"/>
  <c r="H1202" i="1"/>
  <c r="H43" i="1"/>
  <c r="H814" i="1"/>
  <c r="H320" i="1"/>
  <c r="H889" i="1"/>
  <c r="H1112" i="1"/>
  <c r="H224" i="1"/>
  <c r="H1083" i="1"/>
  <c r="H1219" i="1"/>
  <c r="H1571" i="1"/>
  <c r="H382" i="1"/>
  <c r="H1611" i="1"/>
  <c r="H966" i="1"/>
  <c r="H1365" i="1"/>
  <c r="H682" i="1"/>
  <c r="H829" i="1"/>
  <c r="H1374" i="1"/>
  <c r="H213" i="1"/>
  <c r="H1125" i="1"/>
  <c r="H1164" i="1"/>
  <c r="H719" i="1"/>
  <c r="H1490" i="1"/>
  <c r="H558" i="1"/>
  <c r="H902" i="1"/>
  <c r="H1397" i="1"/>
  <c r="H1425" i="1"/>
  <c r="H1470" i="1"/>
  <c r="H59" i="1"/>
  <c r="H421" i="1"/>
  <c r="H838" i="1"/>
  <c r="H492" i="1"/>
  <c r="H916" i="1"/>
  <c r="H274" i="1"/>
  <c r="H1185" i="1"/>
  <c r="H1329" i="1"/>
  <c r="H1002" i="1"/>
  <c r="H732" i="1"/>
  <c r="H1508" i="1"/>
  <c r="H797" i="1"/>
  <c r="H531" i="1"/>
  <c r="H656" i="1"/>
  <c r="H697" i="1"/>
  <c r="H1267" i="1"/>
  <c r="H1435" i="1"/>
  <c r="H1092" i="1"/>
  <c r="H75" i="1"/>
  <c r="H245" i="1"/>
  <c r="H296" i="1"/>
  <c r="H1291" i="1"/>
  <c r="H184" i="1"/>
  <c r="H604" i="1"/>
  <c r="H1146" i="1"/>
  <c r="H1447" i="1"/>
  <c r="H99" i="1"/>
  <c r="H138" i="1"/>
  <c r="H990" i="1"/>
  <c r="H1210" i="1"/>
  <c r="H1316" i="1"/>
  <c r="H1528" i="1"/>
  <c r="H1554" i="1"/>
</calcChain>
</file>

<file path=xl/sharedStrings.xml><?xml version="1.0" encoding="utf-8"?>
<sst xmlns="http://schemas.openxmlformats.org/spreadsheetml/2006/main" count="6633" uniqueCount="1011">
  <si>
    <t>How to find your District's Payment information:</t>
  </si>
  <si>
    <t>Use the drop-down arrow in Column A (row 5) - First, click on the arrow and unselect all district codes.  Then type your district code in the search the box above the codes.</t>
  </si>
  <si>
    <t>DIST#</t>
  </si>
  <si>
    <t>GRANT</t>
  </si>
  <si>
    <t>DESCRIPTION</t>
  </si>
  <si>
    <t>REIMBURSEMENT GRANT</t>
  </si>
  <si>
    <t>VENDOR</t>
  </si>
  <si>
    <t>DATE</t>
  </si>
  <si>
    <t>TRANSACTION ID</t>
  </si>
  <si>
    <t>AMOUNT</t>
  </si>
  <si>
    <t>Payments made between July 1, 2025 and July 31, 2025</t>
  </si>
  <si>
    <t>0010</t>
  </si>
  <si>
    <t>3130</t>
  </si>
  <si>
    <t>Hi Risk Pool (ECEA)</t>
  </si>
  <si>
    <t>N</t>
  </si>
  <si>
    <t>MAPLETON 1</t>
  </si>
  <si>
    <t>202507222986300</t>
  </si>
  <si>
    <t>3130 Total</t>
  </si>
  <si>
    <t>3162</t>
  </si>
  <si>
    <t>Healthy School Meals for All - Lunch</t>
  </si>
  <si>
    <t>Y</t>
  </si>
  <si>
    <t>202507142977829</t>
  </si>
  <si>
    <t>3162 Total</t>
  </si>
  <si>
    <t>3163</t>
  </si>
  <si>
    <t>Healthy School Meals for All - Breakfast</t>
  </si>
  <si>
    <t>3163 Total</t>
  </si>
  <si>
    <t>3189</t>
  </si>
  <si>
    <t>BEST Capital Construction</t>
  </si>
  <si>
    <t>202507082970697</t>
  </si>
  <si>
    <t>3189 Total</t>
  </si>
  <si>
    <t>3207</t>
  </si>
  <si>
    <t>State Grants to Libraries</t>
  </si>
  <si>
    <t>202507282988915</t>
  </si>
  <si>
    <t>3207 Total</t>
  </si>
  <si>
    <t>4553</t>
  </si>
  <si>
    <t>School Breakfast Program</t>
  </si>
  <si>
    <t>4553 Total</t>
  </si>
  <si>
    <t>4555</t>
  </si>
  <si>
    <t>Natiional School Lunch Program</t>
  </si>
  <si>
    <t>4555 Total</t>
  </si>
  <si>
    <t>5010</t>
  </si>
  <si>
    <t>Title I-A School Improvement</t>
  </si>
  <si>
    <t>5010 Total</t>
  </si>
  <si>
    <t>0010 Total</t>
  </si>
  <si>
    <t>0020</t>
  </si>
  <si>
    <t>3113</t>
  </si>
  <si>
    <t>Capital Construction - Charter</t>
  </si>
  <si>
    <t>ADAMS 12 FIVE STAR SCHOOLS</t>
  </si>
  <si>
    <t>202507252988133</t>
  </si>
  <si>
    <t>3113 Total</t>
  </si>
  <si>
    <t>202507222986301</t>
  </si>
  <si>
    <t>4010</t>
  </si>
  <si>
    <t>Title I, Part A</t>
  </si>
  <si>
    <t>202507142977830</t>
  </si>
  <si>
    <t>4010 Total</t>
  </si>
  <si>
    <t>4027</t>
  </si>
  <si>
    <t>IDEA: Part B: Special Education</t>
  </si>
  <si>
    <t>202507182984368</t>
  </si>
  <si>
    <t>4027 Total</t>
  </si>
  <si>
    <t>4173</t>
  </si>
  <si>
    <t>IDEA: Part B: Special Ed Preschool</t>
  </si>
  <si>
    <t>4173 Total</t>
  </si>
  <si>
    <t>4365</t>
  </si>
  <si>
    <t>Title  III ELA</t>
  </si>
  <si>
    <t>4365 Total</t>
  </si>
  <si>
    <t>4367</t>
  </si>
  <si>
    <t>Title II-A Distribution</t>
  </si>
  <si>
    <t>4367 Total</t>
  </si>
  <si>
    <t>4424</t>
  </si>
  <si>
    <t>Title IV-A</t>
  </si>
  <si>
    <t>4424 Total</t>
  </si>
  <si>
    <t>7365</t>
  </si>
  <si>
    <t>Title III-A ELA SAI</t>
  </si>
  <si>
    <t>7365 Total</t>
  </si>
  <si>
    <t>0020 Total</t>
  </si>
  <si>
    <t>0030</t>
  </si>
  <si>
    <t>ADAMS COUNTY 14</t>
  </si>
  <si>
    <t>202507222986302</t>
  </si>
  <si>
    <t>202507142977831</t>
  </si>
  <si>
    <t>3227</t>
  </si>
  <si>
    <t>School Turnaround Leaders Development</t>
  </si>
  <si>
    <t>202507032967323</t>
  </si>
  <si>
    <t>3227 Total</t>
  </si>
  <si>
    <t>4582</t>
  </si>
  <si>
    <t>School Fresh Fruit &amp; Vegetable</t>
  </si>
  <si>
    <t>4582 Total</t>
  </si>
  <si>
    <t>0030 Total</t>
  </si>
  <si>
    <t>0040</t>
  </si>
  <si>
    <t>SCHOOL DISTRICT 27J</t>
  </si>
  <si>
    <t>202507252988157</t>
  </si>
  <si>
    <t>202507222986333</t>
  </si>
  <si>
    <t>5283</t>
  </si>
  <si>
    <t>(ESSA), Title V: State Facilities Incentive Grant</t>
  </si>
  <si>
    <t>y</t>
  </si>
  <si>
    <t>5283 Total</t>
  </si>
  <si>
    <t>0040 Total</t>
  </si>
  <si>
    <t>0050</t>
  </si>
  <si>
    <t>BENNETT 29J</t>
  </si>
  <si>
    <t>202507252988134</t>
  </si>
  <si>
    <t>202507142977832</t>
  </si>
  <si>
    <t>0050 Total</t>
  </si>
  <si>
    <t>0070</t>
  </si>
  <si>
    <t>WESTMINSTER 50</t>
  </si>
  <si>
    <t>202507222986303</t>
  </si>
  <si>
    <t>202507142977833</t>
  </si>
  <si>
    <t>202507182984369</t>
  </si>
  <si>
    <t>5196</t>
  </si>
  <si>
    <t>TITLE X: McKinney-Vento Homeless</t>
  </si>
  <si>
    <t>202507312994050</t>
  </si>
  <si>
    <t>5196 Total</t>
  </si>
  <si>
    <t>7243</t>
  </si>
  <si>
    <t>Colorado Project Aware</t>
  </si>
  <si>
    <t>7243 Total</t>
  </si>
  <si>
    <t>0070 Total</t>
  </si>
  <si>
    <t>0100</t>
  </si>
  <si>
    <t>ALAMOSA RE-11J</t>
  </si>
  <si>
    <t>202507302993174</t>
  </si>
  <si>
    <t>4559</t>
  </si>
  <si>
    <t>Summer Food Distribution</t>
  </si>
  <si>
    <t>202507162981777</t>
  </si>
  <si>
    <t>4559 Total</t>
  </si>
  <si>
    <t>0100 Total</t>
  </si>
  <si>
    <t>0110</t>
  </si>
  <si>
    <t>SANGRE DE CRISTO RE-22J</t>
  </si>
  <si>
    <t>202507142977865</t>
  </si>
  <si>
    <t>0110 Total</t>
  </si>
  <si>
    <t>0120</t>
  </si>
  <si>
    <t>ENGLEWOOD 1</t>
  </si>
  <si>
    <t>202507222986304</t>
  </si>
  <si>
    <t>202507142977834</t>
  </si>
  <si>
    <t>202507182984370</t>
  </si>
  <si>
    <t>202507312994051</t>
  </si>
  <si>
    <t>0120 Total</t>
  </si>
  <si>
    <t>0123</t>
  </si>
  <si>
    <t>SHERIDAN 2</t>
  </si>
  <si>
    <t>202507222986292</t>
  </si>
  <si>
    <t>0123 Total</t>
  </si>
  <si>
    <t>0130</t>
  </si>
  <si>
    <t>CHERRY CREEK 5</t>
  </si>
  <si>
    <t>202507252988135</t>
  </si>
  <si>
    <t>202507222986305</t>
  </si>
  <si>
    <t>202507142977835</t>
  </si>
  <si>
    <t>3164</t>
  </si>
  <si>
    <t>Start Smart Nutrition</t>
  </si>
  <si>
    <t>3164 Total</t>
  </si>
  <si>
    <t>3169</t>
  </si>
  <si>
    <t>Child Nutrition School Lunch</t>
  </si>
  <si>
    <t>3169 Total</t>
  </si>
  <si>
    <t>202507282988916</t>
  </si>
  <si>
    <t>202507182984371</t>
  </si>
  <si>
    <t>202507312994052</t>
  </si>
  <si>
    <t>5371</t>
  </si>
  <si>
    <t>Colorado Comprehensive State Literacy</t>
  </si>
  <si>
    <t>5371 Total</t>
  </si>
  <si>
    <t>7010</t>
  </si>
  <si>
    <t>Title I-D: Delinquent</t>
  </si>
  <si>
    <t>7010 Total</t>
  </si>
  <si>
    <t>0130 Total</t>
  </si>
  <si>
    <t>0140</t>
  </si>
  <si>
    <t>LITTLETON 6</t>
  </si>
  <si>
    <t>202507252988136</t>
  </si>
  <si>
    <t>202507222986306</t>
  </si>
  <si>
    <t>202507142977836</t>
  </si>
  <si>
    <t>0140 Total</t>
  </si>
  <si>
    <t>0170</t>
  </si>
  <si>
    <t>4451</t>
  </si>
  <si>
    <t>Stronger Connections Grant Program (SCG)</t>
  </si>
  <si>
    <t>DEER TRAIL 26J</t>
  </si>
  <si>
    <t>202507312994075</t>
  </si>
  <si>
    <t>4451 Total</t>
  </si>
  <si>
    <t>0170 Total</t>
  </si>
  <si>
    <t>0180</t>
  </si>
  <si>
    <t>ADAMS-ARAPAHOE 28J</t>
  </si>
  <si>
    <t>202507252988170</t>
  </si>
  <si>
    <t>202507222986344</t>
  </si>
  <si>
    <t>202507022965728</t>
  </si>
  <si>
    <t>4011</t>
  </si>
  <si>
    <t>Title 1, Part C</t>
  </si>
  <si>
    <t>4011 Total</t>
  </si>
  <si>
    <t>202507182984389</t>
  </si>
  <si>
    <t>202507282988961</t>
  </si>
  <si>
    <t>202507312994068</t>
  </si>
  <si>
    <t>0180 Total</t>
  </si>
  <si>
    <t>0220</t>
  </si>
  <si>
    <t>ARCHULETA COUNTY 50 JT</t>
  </si>
  <si>
    <t>202507252988171</t>
  </si>
  <si>
    <t>202507142977886</t>
  </si>
  <si>
    <t>202507312994069</t>
  </si>
  <si>
    <t>0220 Total</t>
  </si>
  <si>
    <t>0230</t>
  </si>
  <si>
    <t>WALSH RE-1</t>
  </si>
  <si>
    <t>202507172983176</t>
  </si>
  <si>
    <t>0230 Total</t>
  </si>
  <si>
    <t>0250</t>
  </si>
  <si>
    <t>SPRINGFIELD RE-4</t>
  </si>
  <si>
    <t>202507282988917</t>
  </si>
  <si>
    <t>202507162981764</t>
  </si>
  <si>
    <t>0250 Total</t>
  </si>
  <si>
    <t>0270</t>
  </si>
  <si>
    <t>CAMPO RE-6</t>
  </si>
  <si>
    <t>202507282988999</t>
  </si>
  <si>
    <t>0270 Total</t>
  </si>
  <si>
    <t>0290</t>
  </si>
  <si>
    <t>LAS ANIMAS RE-1</t>
  </si>
  <si>
    <t>202507032967327</t>
  </si>
  <si>
    <t>202507142977889</t>
  </si>
  <si>
    <t>202507162981788</t>
  </si>
  <si>
    <t>0290 Total</t>
  </si>
  <si>
    <t>0310</t>
  </si>
  <si>
    <t>MC CLAVE RE-2</t>
  </si>
  <si>
    <t>202507022965734</t>
  </si>
  <si>
    <t>202507222986360</t>
  </si>
  <si>
    <t>202507282989002</t>
  </si>
  <si>
    <t>0310 Total</t>
  </si>
  <si>
    <t>0470</t>
  </si>
  <si>
    <t>ST VRAIN VALLEY RE 1J</t>
  </si>
  <si>
    <t>202507252988167</t>
  </si>
  <si>
    <t>202507222986341</t>
  </si>
  <si>
    <t>202507142977881</t>
  </si>
  <si>
    <t>202507182984387</t>
  </si>
  <si>
    <t>202507162981785</t>
  </si>
  <si>
    <t>202507312994064</t>
  </si>
  <si>
    <t>0470 Total</t>
  </si>
  <si>
    <t>0480</t>
  </si>
  <si>
    <t>BOULDER VALLEY RE 2</t>
  </si>
  <si>
    <t>202507252988169</t>
  </si>
  <si>
    <t>202507222986343</t>
  </si>
  <si>
    <t>202507162981786</t>
  </si>
  <si>
    <t>202507282988953</t>
  </si>
  <si>
    <t>202507142977884</t>
  </si>
  <si>
    <t>0480 Total</t>
  </si>
  <si>
    <t>0490</t>
  </si>
  <si>
    <t>BUENA VISTA R-31</t>
  </si>
  <si>
    <t>202507142977860</t>
  </si>
  <si>
    <t>5579</t>
  </si>
  <si>
    <t xml:space="preserve">National School Lunch Equipment Assistance </t>
  </si>
  <si>
    <t>202507282988939</t>
  </si>
  <si>
    <t>5579 Total</t>
  </si>
  <si>
    <t>0490 Total</t>
  </si>
  <si>
    <t>0500</t>
  </si>
  <si>
    <t>SALIDA R-32</t>
  </si>
  <si>
    <t>202507142977837</t>
  </si>
  <si>
    <t>202507282988918</t>
  </si>
  <si>
    <t>0500 Total</t>
  </si>
  <si>
    <t>0510</t>
  </si>
  <si>
    <t>KIT CARSON R-1</t>
  </si>
  <si>
    <t>202507282988946</t>
  </si>
  <si>
    <t>0510 Total</t>
  </si>
  <si>
    <t>0540</t>
  </si>
  <si>
    <t>CLEAR CREEK RE-1</t>
  </si>
  <si>
    <t>202507252988160</t>
  </si>
  <si>
    <t>202507282988947</t>
  </si>
  <si>
    <t>202507142977870</t>
  </si>
  <si>
    <t>7287</t>
  </si>
  <si>
    <t>Every Student Succeeds Act (ESSA) Twenty-First CLC Cohort IX</t>
  </si>
  <si>
    <t>202507312994061</t>
  </si>
  <si>
    <t>7287 Total</t>
  </si>
  <si>
    <t>0540 Total</t>
  </si>
  <si>
    <t>0550</t>
  </si>
  <si>
    <t>NORTH CONEJOS RE-1J</t>
  </si>
  <si>
    <t>202507142977885</t>
  </si>
  <si>
    <t>0550 Total</t>
  </si>
  <si>
    <t>0560</t>
  </si>
  <si>
    <t>SANFORD 6J</t>
  </si>
  <si>
    <t>202507282988986</t>
  </si>
  <si>
    <t>0560 Total</t>
  </si>
  <si>
    <t>0580</t>
  </si>
  <si>
    <t>SOUTH CONEJOS RE-10</t>
  </si>
  <si>
    <t>202507142977838</t>
  </si>
  <si>
    <t>202507162981765</t>
  </si>
  <si>
    <t>0580 Total</t>
  </si>
  <si>
    <t>0640</t>
  </si>
  <si>
    <t>CENTENNIAL R-1</t>
  </si>
  <si>
    <t>202507282988877</t>
  </si>
  <si>
    <t>0640 Total</t>
  </si>
  <si>
    <t>0770</t>
  </si>
  <si>
    <t>CROWLEY COUNTY RE-1-J</t>
  </si>
  <si>
    <t>202507162981758</t>
  </si>
  <si>
    <t>0770 Total</t>
  </si>
  <si>
    <t>0860</t>
  </si>
  <si>
    <t>CUSTER COUNTY SCHOOL DISTRICT C-1</t>
  </si>
  <si>
    <t>202507142977897</t>
  </si>
  <si>
    <t>202507282988993</t>
  </si>
  <si>
    <t>0860 Total</t>
  </si>
  <si>
    <t>0870</t>
  </si>
  <si>
    <t>DELTA COUNTY 50(J)</t>
  </si>
  <si>
    <t>202507222986322</t>
  </si>
  <si>
    <t>202507142977855</t>
  </si>
  <si>
    <t>202507182984378</t>
  </si>
  <si>
    <t>202507162981775</t>
  </si>
  <si>
    <t>0870 Total</t>
  </si>
  <si>
    <t>0880</t>
  </si>
  <si>
    <t>DENVER COUNTY 1</t>
  </si>
  <si>
    <t>202507252988137</t>
  </si>
  <si>
    <t>202507222986307</t>
  </si>
  <si>
    <t>202507162981766</t>
  </si>
  <si>
    <t>202507282988919</t>
  </si>
  <si>
    <t>3295</t>
  </si>
  <si>
    <t>Behavioral Health Care:  Improve School Safety</t>
  </si>
  <si>
    <t>202507312994053</t>
  </si>
  <si>
    <t>3295 Total</t>
  </si>
  <si>
    <t>3296</t>
  </si>
  <si>
    <t>Behavioral Health Care: Integration Services for Students</t>
  </si>
  <si>
    <t>3296 Total</t>
  </si>
  <si>
    <t>202507142977839</t>
  </si>
  <si>
    <t>202507182984372</t>
  </si>
  <si>
    <t>8027</t>
  </si>
  <si>
    <t>Special Ed Grants to States IDEA Part B (15% Early Intervening Svcs)</t>
  </si>
  <si>
    <t>8027 Total</t>
  </si>
  <si>
    <t>0880 Total</t>
  </si>
  <si>
    <t>0900</t>
  </si>
  <si>
    <t>DOUGLAS COUNTY RE 1</t>
  </si>
  <si>
    <t>202507252988152</t>
  </si>
  <si>
    <t>202507222986329</t>
  </si>
  <si>
    <t>202507142977862</t>
  </si>
  <si>
    <t>202507162981776</t>
  </si>
  <si>
    <t>DOUGLAS COUNTY RE 1 HOPE ONLINE</t>
  </si>
  <si>
    <t>202507142977890</t>
  </si>
  <si>
    <t>202507182984382</t>
  </si>
  <si>
    <t>0900 Total</t>
  </si>
  <si>
    <t>0910</t>
  </si>
  <si>
    <t>EAGLE COUNTY RE 50</t>
  </si>
  <si>
    <t>202507252988156</t>
  </si>
  <si>
    <t>202507222986332</t>
  </si>
  <si>
    <t>202507142977868</t>
  </si>
  <si>
    <t>202507282988944</t>
  </si>
  <si>
    <t>0910 Total</t>
  </si>
  <si>
    <t>0920</t>
  </si>
  <si>
    <t>ELIZABETH C-1</t>
  </si>
  <si>
    <t>202507252988138</t>
  </si>
  <si>
    <t>202507222986308</t>
  </si>
  <si>
    <t>202507282988920</t>
  </si>
  <si>
    <t>0920 Total</t>
  </si>
  <si>
    <t>0930</t>
  </si>
  <si>
    <t>KIOWA C-2</t>
  </si>
  <si>
    <t>202507312994076</t>
  </si>
  <si>
    <t>0930 Total</t>
  </si>
  <si>
    <t>0940</t>
  </si>
  <si>
    <t>BIG SANDY 100J</t>
  </si>
  <si>
    <t>202507282988995</t>
  </si>
  <si>
    <t>0940 Total</t>
  </si>
  <si>
    <t>0950</t>
  </si>
  <si>
    <t>ELBERT 200</t>
  </si>
  <si>
    <t>202507282988936</t>
  </si>
  <si>
    <t>0950 Total</t>
  </si>
  <si>
    <t>0980</t>
  </si>
  <si>
    <t>HARRISON 2</t>
  </si>
  <si>
    <t>202507252988139</t>
  </si>
  <si>
    <t>202507222986309</t>
  </si>
  <si>
    <t>202507142977840</t>
  </si>
  <si>
    <t>202507022965720</t>
  </si>
  <si>
    <t>202507172983173</t>
  </si>
  <si>
    <t>202507282988921</t>
  </si>
  <si>
    <t>0980 Total</t>
  </si>
  <si>
    <t>0990</t>
  </si>
  <si>
    <t>WIDEFIELD 3</t>
  </si>
  <si>
    <t>202507252988140</t>
  </si>
  <si>
    <t>202507222986310</t>
  </si>
  <si>
    <t>0990 Total</t>
  </si>
  <si>
    <t>1000</t>
  </si>
  <si>
    <t>FOUNTAIN 8</t>
  </si>
  <si>
    <t>202507222986326</t>
  </si>
  <si>
    <t>202507142977858</t>
  </si>
  <si>
    <t>202507182984380</t>
  </si>
  <si>
    <t>4556</t>
  </si>
  <si>
    <t>Special Milk Program for Children</t>
  </si>
  <si>
    <t>4556 Total</t>
  </si>
  <si>
    <t>1000 Total</t>
  </si>
  <si>
    <t>1010</t>
  </si>
  <si>
    <t>COLORADO SPRINGS 11</t>
  </si>
  <si>
    <t>202507252988141</t>
  </si>
  <si>
    <t>202507222986311</t>
  </si>
  <si>
    <t>202507142977841</t>
  </si>
  <si>
    <t>202507032967324</t>
  </si>
  <si>
    <t>3297</t>
  </si>
  <si>
    <t>Adult Education - Recovery State Funds</t>
  </si>
  <si>
    <t>202507312994054</t>
  </si>
  <si>
    <t>3297 Total</t>
  </si>
  <si>
    <t>202507182984373</t>
  </si>
  <si>
    <t>5002</t>
  </si>
  <si>
    <t>Adult Ed and Family Literacy</t>
  </si>
  <si>
    <t>202507282988922</t>
  </si>
  <si>
    <t>5002 Total</t>
  </si>
  <si>
    <t>5027</t>
  </si>
  <si>
    <t>IDEA: PART B Special Ed Competitive</t>
  </si>
  <si>
    <t>5027 Total</t>
  </si>
  <si>
    <t>6002</t>
  </si>
  <si>
    <t>6002 Total</t>
  </si>
  <si>
    <t>1010 Total</t>
  </si>
  <si>
    <t>1020</t>
  </si>
  <si>
    <t>CHEYENNE MOUNTAIN 12</t>
  </si>
  <si>
    <t>202507222986312</t>
  </si>
  <si>
    <t>202507282988923</t>
  </si>
  <si>
    <t>1020 Total</t>
  </si>
  <si>
    <t>1030</t>
  </si>
  <si>
    <t>MANITOU SPRINGS 14</t>
  </si>
  <si>
    <t>202507222986313</t>
  </si>
  <si>
    <t>1030 Total</t>
  </si>
  <si>
    <t>1040</t>
  </si>
  <si>
    <t>ACADEMY 20</t>
  </si>
  <si>
    <t>202507252988142</t>
  </si>
  <si>
    <t>202507222986314</t>
  </si>
  <si>
    <t>202507182984374</t>
  </si>
  <si>
    <t>1040 Total</t>
  </si>
  <si>
    <t>1050</t>
  </si>
  <si>
    <t>ELLICOTT 22</t>
  </si>
  <si>
    <t>202507282988924</t>
  </si>
  <si>
    <t>1050 Total</t>
  </si>
  <si>
    <t>1060</t>
  </si>
  <si>
    <t>PEYTON 23 JT</t>
  </si>
  <si>
    <t>202507142977842</t>
  </si>
  <si>
    <t>202507282988925</t>
  </si>
  <si>
    <t>1060 Total</t>
  </si>
  <si>
    <t>1070</t>
  </si>
  <si>
    <t>HANOVER 28</t>
  </si>
  <si>
    <t>202507152980173</t>
  </si>
  <si>
    <t>202507162981767</t>
  </si>
  <si>
    <t>1070 Total</t>
  </si>
  <si>
    <t>1080</t>
  </si>
  <si>
    <t>LEWIS-PALMER 38</t>
  </si>
  <si>
    <t>202507252988143</t>
  </si>
  <si>
    <t>202507222986315</t>
  </si>
  <si>
    <t>202507142977843</t>
  </si>
  <si>
    <t>202507182984375</t>
  </si>
  <si>
    <t>1080 Total</t>
  </si>
  <si>
    <t>1110</t>
  </si>
  <si>
    <t>FALCON 49</t>
  </si>
  <si>
    <t>202507252988144</t>
  </si>
  <si>
    <t>202507222986316</t>
  </si>
  <si>
    <t>202507282988926</t>
  </si>
  <si>
    <t>202507142977844</t>
  </si>
  <si>
    <t>202507182984376</t>
  </si>
  <si>
    <t>202507162981768</t>
  </si>
  <si>
    <t>1110 Total</t>
  </si>
  <si>
    <t>1130</t>
  </si>
  <si>
    <t>MIAMI/YODER 60 JT</t>
  </si>
  <si>
    <t>202507282988996</t>
  </si>
  <si>
    <t>202507142977898</t>
  </si>
  <si>
    <t>1130 Total</t>
  </si>
  <si>
    <t>1140</t>
  </si>
  <si>
    <t>CANON CITY RE-1</t>
  </si>
  <si>
    <t>202507252988166</t>
  </si>
  <si>
    <t>202507222986340</t>
  </si>
  <si>
    <t>202507172983179</t>
  </si>
  <si>
    <t>202507302993176</t>
  </si>
  <si>
    <t>202507032967325</t>
  </si>
  <si>
    <t>1140 Total</t>
  </si>
  <si>
    <t>1150</t>
  </si>
  <si>
    <t>FREMONT RE-2</t>
  </si>
  <si>
    <t>202507142977869</t>
  </si>
  <si>
    <t>1150 Total</t>
  </si>
  <si>
    <t>1160</t>
  </si>
  <si>
    <t>COTOPAXI RE-3</t>
  </si>
  <si>
    <t>202507312994077</t>
  </si>
  <si>
    <t>1160 Total</t>
  </si>
  <si>
    <t>1180</t>
  </si>
  <si>
    <t>ROARING FORK RE-1</t>
  </si>
  <si>
    <t>202507252988155</t>
  </si>
  <si>
    <t>202507222986331</t>
  </si>
  <si>
    <t>202507152980174</t>
  </si>
  <si>
    <t>202507282988943</t>
  </si>
  <si>
    <t>202507182984383</t>
  </si>
  <si>
    <t>1180 Total</t>
  </si>
  <si>
    <t>1195</t>
  </si>
  <si>
    <t>GARFIELD RE-2</t>
  </si>
  <si>
    <t>202507142977823</t>
  </si>
  <si>
    <t>1195 Total</t>
  </si>
  <si>
    <t>1220</t>
  </si>
  <si>
    <t>GARFIELD 16</t>
  </si>
  <si>
    <t>202507142977820</t>
  </si>
  <si>
    <t>202507282988874</t>
  </si>
  <si>
    <t>202507022965710</t>
  </si>
  <si>
    <t>1220 Total</t>
  </si>
  <si>
    <t>1330</t>
  </si>
  <si>
    <t>GILPIN COUNTY RE-1</t>
  </si>
  <si>
    <t>202507162981795</t>
  </si>
  <si>
    <t>1330 Total</t>
  </si>
  <si>
    <t>1350</t>
  </si>
  <si>
    <t>EAST GRAND 2</t>
  </si>
  <si>
    <t>202507142977861</t>
  </si>
  <si>
    <t>202507222986328</t>
  </si>
  <si>
    <t>202507282988940</t>
  </si>
  <si>
    <t>1350 Total</t>
  </si>
  <si>
    <t>1360</t>
  </si>
  <si>
    <t>GUNNISON WATERSHED RE1J</t>
  </si>
  <si>
    <t>202507252988163</t>
  </si>
  <si>
    <t>202507222986337</t>
  </si>
  <si>
    <t>202507022965724</t>
  </si>
  <si>
    <t>202507172983178</t>
  </si>
  <si>
    <t>202507302993175</t>
  </si>
  <si>
    <t>202507182984385</t>
  </si>
  <si>
    <t>202507142977876</t>
  </si>
  <si>
    <t>202507162981782</t>
  </si>
  <si>
    <t>1360 Total</t>
  </si>
  <si>
    <t>1380</t>
  </si>
  <si>
    <t>HINSDALE COUNTY RE 1</t>
  </si>
  <si>
    <t>202507142977845</t>
  </si>
  <si>
    <t>1380 Total</t>
  </si>
  <si>
    <t>1390</t>
  </si>
  <si>
    <t>HUERFANO RE-1</t>
  </si>
  <si>
    <t>202507252988154</t>
  </si>
  <si>
    <t>202507172983175</t>
  </si>
  <si>
    <t>1390 Total</t>
  </si>
  <si>
    <t>1400</t>
  </si>
  <si>
    <t>LA VETA RE-2</t>
  </si>
  <si>
    <t>202507142977880</t>
  </si>
  <si>
    <t>1400 Total</t>
  </si>
  <si>
    <t>1410</t>
  </si>
  <si>
    <t xml:space="preserve">NORTH PARK R-1 </t>
  </si>
  <si>
    <t>202507282988948</t>
  </si>
  <si>
    <t>202507142977871</t>
  </si>
  <si>
    <t>1410 Total</t>
  </si>
  <si>
    <t>1420</t>
  </si>
  <si>
    <t>JEFFERSON COUNTY R-1</t>
  </si>
  <si>
    <t>202507252988148</t>
  </si>
  <si>
    <t>202507222986321</t>
  </si>
  <si>
    <t>202507282988935</t>
  </si>
  <si>
    <t>202507142977854</t>
  </si>
  <si>
    <t>202507182984377</t>
  </si>
  <si>
    <t>202507162981774</t>
  </si>
  <si>
    <t>202507312994058</t>
  </si>
  <si>
    <t>1420 Total</t>
  </si>
  <si>
    <t>1440</t>
  </si>
  <si>
    <t>PLAINVIEW RE-2</t>
  </si>
  <si>
    <t>202507282989000</t>
  </si>
  <si>
    <t>1440 Total</t>
  </si>
  <si>
    <t>1490</t>
  </si>
  <si>
    <t>BETHUNE R-5</t>
  </si>
  <si>
    <t>202507282988987</t>
  </si>
  <si>
    <t>1490 Total</t>
  </si>
  <si>
    <t>1500</t>
  </si>
  <si>
    <t>BURLINGTON RE-6J</t>
  </si>
  <si>
    <t>202507142977867</t>
  </si>
  <si>
    <t>202507152980175</t>
  </si>
  <si>
    <t>1500 Total</t>
  </si>
  <si>
    <t>1510</t>
  </si>
  <si>
    <t>LAKE COUNTY R-1</t>
  </si>
  <si>
    <t>202507142977864</t>
  </si>
  <si>
    <t>202507282988941</t>
  </si>
  <si>
    <t>1510 Total</t>
  </si>
  <si>
    <t>1520</t>
  </si>
  <si>
    <t>DURANGO 9-R</t>
  </si>
  <si>
    <t>202507252988159</t>
  </si>
  <si>
    <t>202507222986335</t>
  </si>
  <si>
    <t>202507282988945</t>
  </si>
  <si>
    <t>202507312994060</t>
  </si>
  <si>
    <t>202507162981780</t>
  </si>
  <si>
    <t>1520 Total</t>
  </si>
  <si>
    <t>1530</t>
  </si>
  <si>
    <t>BAYFIELD 10 JT-R</t>
  </si>
  <si>
    <t>202507142977846</t>
  </si>
  <si>
    <t>202507282988927</t>
  </si>
  <si>
    <t>1530 Total</t>
  </si>
  <si>
    <t>1540</t>
  </si>
  <si>
    <t>IGNACIO 11 JT</t>
  </si>
  <si>
    <t>202507312994078</t>
  </si>
  <si>
    <t>1540 Total</t>
  </si>
  <si>
    <t>1550</t>
  </si>
  <si>
    <t>POUDRE R-1</t>
  </si>
  <si>
    <t>202507252988164</t>
  </si>
  <si>
    <t>202507222986338</t>
  </si>
  <si>
    <t>202507152980176</t>
  </si>
  <si>
    <t>202507312994063</t>
  </si>
  <si>
    <t>202507142977877</t>
  </si>
  <si>
    <t>202507182984386</t>
  </si>
  <si>
    <t>202507162981783</t>
  </si>
  <si>
    <t>202507282988951</t>
  </si>
  <si>
    <t>8287</t>
  </si>
  <si>
    <t>(ESSA), Twenty-First Century CLC Cohort X</t>
  </si>
  <si>
    <t>8287 Total</t>
  </si>
  <si>
    <t>1550 Total</t>
  </si>
  <si>
    <t>1560</t>
  </si>
  <si>
    <t>THOMPSON R2-J</t>
  </si>
  <si>
    <t>202507252988162</t>
  </si>
  <si>
    <t>202507222986336</t>
  </si>
  <si>
    <t>202507282988950</t>
  </si>
  <si>
    <t>202507142977872</t>
  </si>
  <si>
    <t>202507182984384</t>
  </si>
  <si>
    <t>202507162981781</t>
  </si>
  <si>
    <t>202507312994062</t>
  </si>
  <si>
    <t>1560 Total</t>
  </si>
  <si>
    <t>1570</t>
  </si>
  <si>
    <t>ESTES PARK R-3</t>
  </si>
  <si>
    <t>202507222986345</t>
  </si>
  <si>
    <t>202507142977888</t>
  </si>
  <si>
    <t>202507182984390</t>
  </si>
  <si>
    <t>1570 Total</t>
  </si>
  <si>
    <t>1580</t>
  </si>
  <si>
    <t>TRINIDAD 1</t>
  </si>
  <si>
    <t>202507162981769</t>
  </si>
  <si>
    <t>1580 Total</t>
  </si>
  <si>
    <t>1590</t>
  </si>
  <si>
    <t>PRIMERO REORGANIZED 2</t>
  </si>
  <si>
    <t>202507142977887</t>
  </si>
  <si>
    <t>1590 Total</t>
  </si>
  <si>
    <t>1600</t>
  </si>
  <si>
    <t>HOEHNE REORGANIZED 3</t>
  </si>
  <si>
    <t>202507142977901</t>
  </si>
  <si>
    <t>1600 Total</t>
  </si>
  <si>
    <t>1620</t>
  </si>
  <si>
    <t>AGUILAR REORGANIZED 6</t>
  </si>
  <si>
    <t>202507282988928</t>
  </si>
  <si>
    <t>1620 Total</t>
  </si>
  <si>
    <t>1750</t>
  </si>
  <si>
    <t>BRANSON REORGANIZED 82</t>
  </si>
  <si>
    <t>202507162981794</t>
  </si>
  <si>
    <t>1750 Total</t>
  </si>
  <si>
    <t>1790</t>
  </si>
  <si>
    <t>LIMON RE-4J</t>
  </si>
  <si>
    <t>202507282988997</t>
  </si>
  <si>
    <t>1790 Total</t>
  </si>
  <si>
    <t>1810</t>
  </si>
  <si>
    <t>KARVAL RE-23</t>
  </si>
  <si>
    <t>202507162981796</t>
  </si>
  <si>
    <t>1810 Total</t>
  </si>
  <si>
    <t>1828</t>
  </si>
  <si>
    <t>VALLEY RE-1</t>
  </si>
  <si>
    <t>202507222986294</t>
  </si>
  <si>
    <t>202507182984365</t>
  </si>
  <si>
    <t>202507162981760</t>
  </si>
  <si>
    <t>1828 Total</t>
  </si>
  <si>
    <t>1860</t>
  </si>
  <si>
    <t>BUFFALO RE-4J</t>
  </si>
  <si>
    <t>202507142977873</t>
  </si>
  <si>
    <t>1860 Total</t>
  </si>
  <si>
    <t>1870</t>
  </si>
  <si>
    <t>PLATEAU RE-5</t>
  </si>
  <si>
    <t>202507022965733</t>
  </si>
  <si>
    <t>202507222986359</t>
  </si>
  <si>
    <t>1870 Total</t>
  </si>
  <si>
    <t>1990</t>
  </si>
  <si>
    <t>PLATEAU VALLEY 50</t>
  </si>
  <si>
    <t>202507302993178</t>
  </si>
  <si>
    <t>202507282988994</t>
  </si>
  <si>
    <t>1990 Total</t>
  </si>
  <si>
    <t>2000</t>
  </si>
  <si>
    <t>MESA COUNTY VALLEY 51</t>
  </si>
  <si>
    <t>202507252988150</t>
  </si>
  <si>
    <t>202507222986324</t>
  </si>
  <si>
    <t>202507142977857</t>
  </si>
  <si>
    <t>3280</t>
  </si>
  <si>
    <t>Educator Recruitment and Retention Program</t>
  </si>
  <si>
    <t>202507022965722</t>
  </si>
  <si>
    <t>3280 Total</t>
  </si>
  <si>
    <t>2000 Total</t>
  </si>
  <si>
    <t>2010</t>
  </si>
  <si>
    <t>CREEDE SCHOOL DISTRICT</t>
  </si>
  <si>
    <t>202507142977827</t>
  </si>
  <si>
    <t>202507282988886</t>
  </si>
  <si>
    <t>2010 Total</t>
  </si>
  <si>
    <t>2020</t>
  </si>
  <si>
    <t>MOFFAT COUNTY RE:NO 1</t>
  </si>
  <si>
    <t>202507222986330</t>
  </si>
  <si>
    <t>202507282988942</t>
  </si>
  <si>
    <t>2020 Total</t>
  </si>
  <si>
    <t>2035</t>
  </si>
  <si>
    <t>MONTEZUMA-CORTEZ RE-1</t>
  </si>
  <si>
    <t>202507252988131</t>
  </si>
  <si>
    <t>202507142977822</t>
  </si>
  <si>
    <t>202507162981759</t>
  </si>
  <si>
    <t>6358</t>
  </si>
  <si>
    <t>Title V-B, Rural and Low-Income Schools</t>
  </si>
  <si>
    <t>6358 Total</t>
  </si>
  <si>
    <t>2035 Total</t>
  </si>
  <si>
    <t>2055</t>
  </si>
  <si>
    <t>DOLORES RE-4A</t>
  </si>
  <si>
    <t>202507152980171</t>
  </si>
  <si>
    <t>202507282988880</t>
  </si>
  <si>
    <t>202507142977824</t>
  </si>
  <si>
    <t>202507312994045</t>
  </si>
  <si>
    <t>2055 Total</t>
  </si>
  <si>
    <t>2070</t>
  </si>
  <si>
    <t>MANCOS RE-6</t>
  </si>
  <si>
    <t>202507312994079</t>
  </si>
  <si>
    <t>2070 Total</t>
  </si>
  <si>
    <t>2180</t>
  </si>
  <si>
    <t>MONTROSE COUNTY RE-1J</t>
  </si>
  <si>
    <t>202507252988130</t>
  </si>
  <si>
    <t>202507222986293</t>
  </si>
  <si>
    <t>202507162981757</t>
  </si>
  <si>
    <t>202507182984364</t>
  </si>
  <si>
    <t>2180 Total</t>
  </si>
  <si>
    <t>2190</t>
  </si>
  <si>
    <t>WEST END RE-2</t>
  </si>
  <si>
    <t>202507022965725</t>
  </si>
  <si>
    <t>202507282988952</t>
  </si>
  <si>
    <t>2190 Total</t>
  </si>
  <si>
    <t>2395</t>
  </si>
  <si>
    <t>BRUSH RE-2(J)</t>
  </si>
  <si>
    <t>202507142977847</t>
  </si>
  <si>
    <t>2395 Total</t>
  </si>
  <si>
    <t>2405</t>
  </si>
  <si>
    <t>FORT MORGAN RE-3</t>
  </si>
  <si>
    <t>202507222986295</t>
  </si>
  <si>
    <t>202507182984366</t>
  </si>
  <si>
    <t>202507142977825</t>
  </si>
  <si>
    <t>202507162981761</t>
  </si>
  <si>
    <t>7982</t>
  </si>
  <si>
    <t>Healthy Schools; School-Based Interventions</t>
  </si>
  <si>
    <t>202507312994046</t>
  </si>
  <si>
    <t>7982 Total</t>
  </si>
  <si>
    <t>2405 Total</t>
  </si>
  <si>
    <t>2505</t>
  </si>
  <si>
    <t>WELDON VALLEY RE-20(J)</t>
  </si>
  <si>
    <t>202507302993177</t>
  </si>
  <si>
    <t>202507282988988</t>
  </si>
  <si>
    <t>2505 Total</t>
  </si>
  <si>
    <t>2515</t>
  </si>
  <si>
    <t>WIGGINS RE-50(J)</t>
  </si>
  <si>
    <t>202507162981773</t>
  </si>
  <si>
    <t>202507312994057</t>
  </si>
  <si>
    <t>2515 Total</t>
  </si>
  <si>
    <t>2520</t>
  </si>
  <si>
    <t>EAST OTERO R-1</t>
  </si>
  <si>
    <t>202507142977882</t>
  </si>
  <si>
    <t>2520 Total</t>
  </si>
  <si>
    <t>2530</t>
  </si>
  <si>
    <t>ROCKY FORD R-2</t>
  </si>
  <si>
    <t>202507172983177</t>
  </si>
  <si>
    <t>202507142977875</t>
  </si>
  <si>
    <t>2530 Total</t>
  </si>
  <si>
    <t>2535</t>
  </si>
  <si>
    <t>MANZANOLA 3J</t>
  </si>
  <si>
    <t>202507142977848</t>
  </si>
  <si>
    <t>2535 Total</t>
  </si>
  <si>
    <t>2540</t>
  </si>
  <si>
    <t>FOWLER R-4J</t>
  </si>
  <si>
    <t>202507082970698</t>
  </si>
  <si>
    <t>202507152980177</t>
  </si>
  <si>
    <t>202507162981784</t>
  </si>
  <si>
    <t>2540 Total</t>
  </si>
  <si>
    <t>2580</t>
  </si>
  <si>
    <t>OURAY R-1</t>
  </si>
  <si>
    <t>202507282988989</t>
  </si>
  <si>
    <t>2580 Total</t>
  </si>
  <si>
    <t>2600</t>
  </si>
  <si>
    <t>PLATTE CANYON 1</t>
  </si>
  <si>
    <t>202507222986317</t>
  </si>
  <si>
    <t>2600 Total</t>
  </si>
  <si>
    <t>2610</t>
  </si>
  <si>
    <t>PARK COUNTY RE-2</t>
  </si>
  <si>
    <t>202507252988145</t>
  </si>
  <si>
    <t>202507282988930</t>
  </si>
  <si>
    <t>2610 Total</t>
  </si>
  <si>
    <t>2640</t>
  </si>
  <si>
    <t>ASPEN 1</t>
  </si>
  <si>
    <t>202507252988151</t>
  </si>
  <si>
    <t>202507222986325</t>
  </si>
  <si>
    <t>202507282988937</t>
  </si>
  <si>
    <t>2640 Total</t>
  </si>
  <si>
    <t>2660</t>
  </si>
  <si>
    <t>LAMAR RE-2</t>
  </si>
  <si>
    <t>202507252988153</t>
  </si>
  <si>
    <t>202507162981778</t>
  </si>
  <si>
    <t>2660 Total</t>
  </si>
  <si>
    <t>2690</t>
  </si>
  <si>
    <t>PUEBLO CITY 60</t>
  </si>
  <si>
    <t>202507252988146</t>
  </si>
  <si>
    <t>202507222986318</t>
  </si>
  <si>
    <t>202507142977849</t>
  </si>
  <si>
    <t>202507162981770</t>
  </si>
  <si>
    <t>2690 Total</t>
  </si>
  <si>
    <t>2700</t>
  </si>
  <si>
    <t>PUEBLO COUNTY 70</t>
  </si>
  <si>
    <t>202507252988149</t>
  </si>
  <si>
    <t>202507222986323</t>
  </si>
  <si>
    <t>202507302993173</t>
  </si>
  <si>
    <t>202507172983174</t>
  </si>
  <si>
    <t>202507142977856</t>
  </si>
  <si>
    <t>202507182984379</t>
  </si>
  <si>
    <t>202507312994059</t>
  </si>
  <si>
    <t>2700 Total</t>
  </si>
  <si>
    <t>2710</t>
  </si>
  <si>
    <t>MEEKER RE1</t>
  </si>
  <si>
    <t>202507142977863</t>
  </si>
  <si>
    <t>2710 Total</t>
  </si>
  <si>
    <t>2730</t>
  </si>
  <si>
    <t>DEL NORTE C-7</t>
  </si>
  <si>
    <t>202507312994055</t>
  </si>
  <si>
    <t>2730 Total</t>
  </si>
  <si>
    <t>2740</t>
  </si>
  <si>
    <t>MONTE VISTA C-8</t>
  </si>
  <si>
    <t>202507142977850</t>
  </si>
  <si>
    <t>202507162981771</t>
  </si>
  <si>
    <t>2740 Total</t>
  </si>
  <si>
    <t>2770</t>
  </si>
  <si>
    <t>STEAMBOAT SPRINGS RE-2</t>
  </si>
  <si>
    <t>202507252988158</t>
  </si>
  <si>
    <t>202507222986334</t>
  </si>
  <si>
    <t>202507162981779</t>
  </si>
  <si>
    <t>2770 Total</t>
  </si>
  <si>
    <t>2790</t>
  </si>
  <si>
    <t>MOUNTAIN VALLEY RE 1</t>
  </si>
  <si>
    <t>202507282988990</t>
  </si>
  <si>
    <t>202507142977896</t>
  </si>
  <si>
    <t>2790 Total</t>
  </si>
  <si>
    <t>2800</t>
  </si>
  <si>
    <t>MOFFAT 2</t>
  </si>
  <si>
    <t>202507252988172</t>
  </si>
  <si>
    <t>2800 Total</t>
  </si>
  <si>
    <t>2810</t>
  </si>
  <si>
    <t>CENTER 26 JT</t>
  </si>
  <si>
    <t>202507312994056</t>
  </si>
  <si>
    <t>202507162981772</t>
  </si>
  <si>
    <t>2810 Total</t>
  </si>
  <si>
    <t>2820</t>
  </si>
  <si>
    <t>SILVERTON 1</t>
  </si>
  <si>
    <t>202507282988991</t>
  </si>
  <si>
    <t>2820 Total</t>
  </si>
  <si>
    <t>2830</t>
  </si>
  <si>
    <t>TELLURIDE R-1</t>
  </si>
  <si>
    <t>202507142977851</t>
  </si>
  <si>
    <t>202507282988931</t>
  </si>
  <si>
    <t>2830 Total</t>
  </si>
  <si>
    <t>2862</t>
  </si>
  <si>
    <t>JULESBURG RE-1</t>
  </si>
  <si>
    <t>202507142977821</t>
  </si>
  <si>
    <t>202507152980170</t>
  </si>
  <si>
    <t>202507282988879</t>
  </si>
  <si>
    <t>2862 Total</t>
  </si>
  <si>
    <t>2865</t>
  </si>
  <si>
    <t>REVERE SCHOOL DISTRICT</t>
  </si>
  <si>
    <t>202507022965729</t>
  </si>
  <si>
    <t>202507282988967</t>
  </si>
  <si>
    <t>2865 Total</t>
  </si>
  <si>
    <t>3000</t>
  </si>
  <si>
    <t>SUMMIT RE-1</t>
  </si>
  <si>
    <t>202507222986327</t>
  </si>
  <si>
    <t>202507142977859</t>
  </si>
  <si>
    <t>202507182984381</t>
  </si>
  <si>
    <t>202507282988938</t>
  </si>
  <si>
    <t>3000 Total</t>
  </si>
  <si>
    <t>3010</t>
  </si>
  <si>
    <t>CRIPPLE CREEK-VICTOR RE-1</t>
  </si>
  <si>
    <t>202507142977878</t>
  </si>
  <si>
    <t>3010 Total</t>
  </si>
  <si>
    <t>3020</t>
  </si>
  <si>
    <t>WOODLAND PARK RE-2</t>
  </si>
  <si>
    <t>202507252988129</t>
  </si>
  <si>
    <t>3020 Total</t>
  </si>
  <si>
    <t>3030</t>
  </si>
  <si>
    <t>AKRON R-1</t>
  </si>
  <si>
    <t>202507142977866</t>
  </si>
  <si>
    <t>3030 Total</t>
  </si>
  <si>
    <t>3050</t>
  </si>
  <si>
    <t>OTIS R-3</t>
  </si>
  <si>
    <t>202507282988932</t>
  </si>
  <si>
    <t>3050 Total</t>
  </si>
  <si>
    <t>3060</t>
  </si>
  <si>
    <t>LONE STAR 101</t>
  </si>
  <si>
    <t>202507142977899</t>
  </si>
  <si>
    <t>3060 Total</t>
  </si>
  <si>
    <t>3070</t>
  </si>
  <si>
    <t>WOODLIN R-104</t>
  </si>
  <si>
    <t>202507142977900</t>
  </si>
  <si>
    <t>3070 Total</t>
  </si>
  <si>
    <t>3080</t>
  </si>
  <si>
    <t>WELD COUNTY RE-1</t>
  </si>
  <si>
    <t>202507142977874</t>
  </si>
  <si>
    <t>3080 Total</t>
  </si>
  <si>
    <t>3090</t>
  </si>
  <si>
    <t>WELD COUNTY SCHOOL DISTRICT RE-3J</t>
  </si>
  <si>
    <t>202507252988161</t>
  </si>
  <si>
    <t>202507282988949</t>
  </si>
  <si>
    <t>202507022965723</t>
  </si>
  <si>
    <t>3090 Total</t>
  </si>
  <si>
    <t>3100</t>
  </si>
  <si>
    <t>WINDSOR RE-4</t>
  </si>
  <si>
    <t>202507252988165</t>
  </si>
  <si>
    <t>202507222986339</t>
  </si>
  <si>
    <t>202507142977879</t>
  </si>
  <si>
    <t>3100 Total</t>
  </si>
  <si>
    <t>3110</t>
  </si>
  <si>
    <t>JOHNSTOWN-MILLIKEN RE-5J</t>
  </si>
  <si>
    <t>202507252988168</t>
  </si>
  <si>
    <t>202507222986342</t>
  </si>
  <si>
    <t>202507142977883</t>
  </si>
  <si>
    <t>202507082970699</t>
  </si>
  <si>
    <t>3110 Total</t>
  </si>
  <si>
    <t>3120</t>
  </si>
  <si>
    <t>GREELEY 6</t>
  </si>
  <si>
    <t>202507252988147</t>
  </si>
  <si>
    <t>202507222986319</t>
  </si>
  <si>
    <t>202507282988933</t>
  </si>
  <si>
    <t>3270</t>
  </si>
  <si>
    <t>AP Exam</t>
  </si>
  <si>
    <t>202507022965721</t>
  </si>
  <si>
    <t>3270 Total</t>
  </si>
  <si>
    <t>202507142977852</t>
  </si>
  <si>
    <t>8289</t>
  </si>
  <si>
    <t>Every Student Succeeds Act (ESSA), 21st CLC - Cohort XI</t>
  </si>
  <si>
    <t>8289 Total</t>
  </si>
  <si>
    <t>3120 Total</t>
  </si>
  <si>
    <t>PLATTE VALLEY RE-7</t>
  </si>
  <si>
    <t>202507282989001</t>
  </si>
  <si>
    <t>3140</t>
  </si>
  <si>
    <t>WELD COUNTY S/D RE-8</t>
  </si>
  <si>
    <t>202507222986320</t>
  </si>
  <si>
    <t>202507142977853</t>
  </si>
  <si>
    <t>202507282988934</t>
  </si>
  <si>
    <t>3140 Total</t>
  </si>
  <si>
    <t>3145</t>
  </si>
  <si>
    <t>AULT-HIGHLAND RE-9</t>
  </si>
  <si>
    <t>202507282988878</t>
  </si>
  <si>
    <t>3145 Total</t>
  </si>
  <si>
    <t>3148</t>
  </si>
  <si>
    <t>PAWNEE RE-12</t>
  </si>
  <si>
    <t>202507282988992</t>
  </si>
  <si>
    <t>3148 Total</t>
  </si>
  <si>
    <t>3200</t>
  </si>
  <si>
    <t>YUMA 1</t>
  </si>
  <si>
    <t>202507282988888</t>
  </si>
  <si>
    <t>3200 Total</t>
  </si>
  <si>
    <t>3210</t>
  </si>
  <si>
    <t>WRAY RD-2</t>
  </si>
  <si>
    <t>202507282988889</t>
  </si>
  <si>
    <t>202507142977828</t>
  </si>
  <si>
    <t>3210 Total</t>
  </si>
  <si>
    <t>8042</t>
  </si>
  <si>
    <t>CHARTER CHOICE COLLABORATIVE</t>
  </si>
  <si>
    <t>202507142977904</t>
  </si>
  <si>
    <t>8042 Total</t>
  </si>
  <si>
    <t>9025</t>
  </si>
  <si>
    <t>EAST CENTRAL BOCES</t>
  </si>
  <si>
    <t>202507222986354</t>
  </si>
  <si>
    <t>202507022965732</t>
  </si>
  <si>
    <t>202507142977894</t>
  </si>
  <si>
    <t>202507182984396</t>
  </si>
  <si>
    <t>9025 Total</t>
  </si>
  <si>
    <t>9030</t>
  </si>
  <si>
    <t>MOUNTAIN BOCES</t>
  </si>
  <si>
    <t>202507222986352</t>
  </si>
  <si>
    <t>202507022965731</t>
  </si>
  <si>
    <t>202507182984394</t>
  </si>
  <si>
    <t>9030 Total</t>
  </si>
  <si>
    <t>9035</t>
  </si>
  <si>
    <t>CENTENNIAL BOCES</t>
  </si>
  <si>
    <t>202507222986297</t>
  </si>
  <si>
    <t>202507142977826</t>
  </si>
  <si>
    <t>202507182984367</t>
  </si>
  <si>
    <t>9035 Total</t>
  </si>
  <si>
    <t>9040</t>
  </si>
  <si>
    <t>NORTHEAST BOCES</t>
  </si>
  <si>
    <t>202507222986350</t>
  </si>
  <si>
    <t>202507142977893</t>
  </si>
  <si>
    <t>202507182984392</t>
  </si>
  <si>
    <t>9040 Total</t>
  </si>
  <si>
    <t>9045</t>
  </si>
  <si>
    <t>PIKES PEAK BOCES</t>
  </si>
  <si>
    <t>202507222986349</t>
  </si>
  <si>
    <t>202507022965730</t>
  </si>
  <si>
    <t>9045 Total</t>
  </si>
  <si>
    <t>9050</t>
  </si>
  <si>
    <t>SAN JUAN BOCES</t>
  </si>
  <si>
    <t>202507222986353</t>
  </si>
  <si>
    <t>202507182984395</t>
  </si>
  <si>
    <t>9050 Total</t>
  </si>
  <si>
    <t>9055</t>
  </si>
  <si>
    <t>SAN LUIS VALLEY BOCES</t>
  </si>
  <si>
    <t>202507222986296</t>
  </si>
  <si>
    <t>202507152980172</t>
  </si>
  <si>
    <t>202507312994047</t>
  </si>
  <si>
    <t>9055 Total</t>
  </si>
  <si>
    <t>9060</t>
  </si>
  <si>
    <t>SOUTH CENTRAL BOCES</t>
  </si>
  <si>
    <t>202507222986298</t>
  </si>
  <si>
    <t>202507312994048</t>
  </si>
  <si>
    <t>9060 Total</t>
  </si>
  <si>
    <t>9075</t>
  </si>
  <si>
    <t>SOUTHEASTERN BOCES</t>
  </si>
  <si>
    <t>202507222986351</t>
  </si>
  <si>
    <t>202507182984393</t>
  </si>
  <si>
    <t>9075 Total</t>
  </si>
  <si>
    <t>9095</t>
  </si>
  <si>
    <t>NORTHWEST COLORADO BOCES</t>
  </si>
  <si>
    <t>202507222986348</t>
  </si>
  <si>
    <t>202507182984391</t>
  </si>
  <si>
    <t>9095 Total</t>
  </si>
  <si>
    <t>9125</t>
  </si>
  <si>
    <t>RIO BLANCO BOCES RE-1 &amp; RE-4</t>
  </si>
  <si>
    <t>202507222986355</t>
  </si>
  <si>
    <t>9125 Total</t>
  </si>
  <si>
    <t>9140</t>
  </si>
  <si>
    <t>BLUE SKY BOCES (formely Mt Evans BOCES)</t>
  </si>
  <si>
    <t>202507222986357</t>
  </si>
  <si>
    <t>202507182984398</t>
  </si>
  <si>
    <t>9140 Total</t>
  </si>
  <si>
    <t>9145</t>
  </si>
  <si>
    <t>UNCOMPAHGRE BOCES</t>
  </si>
  <si>
    <t>202507222986356</t>
  </si>
  <si>
    <t>202507182984397</t>
  </si>
  <si>
    <t>9145 Total</t>
  </si>
  <si>
    <t>9150</t>
  </si>
  <si>
    <t>SANTA FE TRAIL BOCES</t>
  </si>
  <si>
    <t>202507222986358</t>
  </si>
  <si>
    <t>9150 Total</t>
  </si>
  <si>
    <t>9165</t>
  </si>
  <si>
    <t>UTE PASS BOCES</t>
  </si>
  <si>
    <t>202507222986346</t>
  </si>
  <si>
    <t>9165 Total</t>
  </si>
  <si>
    <t>9170</t>
  </si>
  <si>
    <t>EDUCATION REENVISIONED BOCES</t>
  </si>
  <si>
    <t>202507222986361</t>
  </si>
  <si>
    <t>202507182984399</t>
  </si>
  <si>
    <t>202507282989004</t>
  </si>
  <si>
    <t>9170 Total</t>
  </si>
  <si>
    <t>9175</t>
  </si>
  <si>
    <t>COLORADO RIVER BOCES</t>
  </si>
  <si>
    <t>202507222986362</t>
  </si>
  <si>
    <t>202507312994080</t>
  </si>
  <si>
    <t>9175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</si>
</sst>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/>
    <xf numFmtId="43" fontId="2" fillId="2" borderId="1" xfId="1" applyFont="1" applyFill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center"/>
    </xf>
    <xf numFmtId="43" fontId="0" fillId="0" borderId="0" xfId="1" applyFont="1"/>
    <xf numFmtId="0" fontId="7" fillId="0" borderId="3" xfId="0" applyFont="1" applyBorder="1"/>
    <xf numFmtId="43" fontId="7" fillId="0" borderId="3" xfId="1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43" fontId="8" fillId="3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9643-6372-4B55-9E3D-D15F178AC781}">
  <dimension ref="A1:H1676"/>
  <sheetViews>
    <sheetView tabSelected="1" workbookViewId="0">
      <selection activeCell="J24" sqref="J24"/>
    </sheetView>
  </sheetViews>
  <sheetFormatPr defaultRowHeight="15" x14ac:dyDescent="0.25"/>
  <cols>
    <col min="1" max="1" width="9.28515625" style="1" bestFit="1" customWidth="1"/>
    <col min="2" max="2" width="9.140625" style="1"/>
    <col min="3" max="3" width="61.140625" style="1" customWidth="1"/>
    <col min="4" max="4" width="17" style="4" customWidth="1"/>
    <col min="5" max="5" width="41.28515625" style="7" customWidth="1"/>
    <col min="6" max="6" width="24" style="5" customWidth="1"/>
    <col min="7" max="7" width="31.7109375" style="6" customWidth="1"/>
    <col min="8" max="8" width="24.85546875" style="2" customWidth="1"/>
  </cols>
  <sheetData>
    <row r="1" spans="1:8" x14ac:dyDescent="0.25">
      <c r="A1" s="8" t="s">
        <v>10</v>
      </c>
      <c r="H1" s="3"/>
    </row>
    <row r="2" spans="1:8" x14ac:dyDescent="0.25">
      <c r="A2" s="9" t="s">
        <v>0</v>
      </c>
      <c r="B2" s="9"/>
      <c r="C2" s="9"/>
      <c r="D2" s="9"/>
      <c r="E2" s="9"/>
      <c r="F2" s="15"/>
      <c r="G2" s="16"/>
      <c r="H2" s="9"/>
    </row>
    <row r="3" spans="1:8" x14ac:dyDescent="0.25">
      <c r="A3" s="1" t="s">
        <v>1</v>
      </c>
      <c r="D3" s="1"/>
      <c r="E3" s="1"/>
      <c r="G3" s="4"/>
      <c r="H3" s="1"/>
    </row>
    <row r="4" spans="1:8" x14ac:dyDescent="0.25">
      <c r="D4" s="1"/>
      <c r="E4" s="1"/>
      <c r="G4" s="4"/>
      <c r="H4" s="1"/>
    </row>
    <row r="5" spans="1:8" ht="30.75" customHeight="1" thickBot="1" x14ac:dyDescent="0.3">
      <c r="A5" s="10" t="s">
        <v>2</v>
      </c>
      <c r="B5" s="11" t="s">
        <v>3</v>
      </c>
      <c r="C5" s="11" t="s">
        <v>4</v>
      </c>
      <c r="D5" s="12" t="s">
        <v>5</v>
      </c>
      <c r="E5" s="11" t="s">
        <v>6</v>
      </c>
      <c r="F5" s="13" t="s">
        <v>7</v>
      </c>
      <c r="G5" s="11" t="s">
        <v>8</v>
      </c>
      <c r="H5" s="14" t="s">
        <v>9</v>
      </c>
    </row>
    <row r="6" spans="1:8" x14ac:dyDescent="0.25">
      <c r="A6" t="s">
        <v>11</v>
      </c>
      <c r="B6" t="s">
        <v>12</v>
      </c>
      <c r="C6" t="s">
        <v>13</v>
      </c>
      <c r="D6" t="s">
        <v>14</v>
      </c>
      <c r="E6" t="s">
        <v>15</v>
      </c>
      <c r="F6">
        <v>45860</v>
      </c>
      <c r="G6" t="s">
        <v>16</v>
      </c>
      <c r="H6" s="17">
        <v>2881117</v>
      </c>
    </row>
    <row r="7" spans="1:8" x14ac:dyDescent="0.25">
      <c r="A7" s="18" t="s">
        <v>11</v>
      </c>
      <c r="B7" s="18" t="s">
        <v>17</v>
      </c>
      <c r="C7" s="18"/>
      <c r="D7" s="18"/>
      <c r="E7" s="18"/>
      <c r="F7" s="18"/>
      <c r="G7" s="18"/>
      <c r="H7" s="19">
        <f>SUBTOTAL(9,H6:H6)</f>
        <v>2881117</v>
      </c>
    </row>
    <row r="8" spans="1:8" x14ac:dyDescent="0.25">
      <c r="A8" t="s">
        <v>11</v>
      </c>
      <c r="B8" t="s">
        <v>18</v>
      </c>
      <c r="C8" t="s">
        <v>19</v>
      </c>
      <c r="D8" t="s">
        <v>20</v>
      </c>
      <c r="E8" t="s">
        <v>15</v>
      </c>
      <c r="F8">
        <v>45852</v>
      </c>
      <c r="G8" t="s">
        <v>21</v>
      </c>
      <c r="H8" s="17">
        <v>46119.01</v>
      </c>
    </row>
    <row r="9" spans="1:8" x14ac:dyDescent="0.25">
      <c r="A9" s="18" t="s">
        <v>11</v>
      </c>
      <c r="B9" s="18" t="s">
        <v>22</v>
      </c>
      <c r="C9" s="18"/>
      <c r="D9" s="18"/>
      <c r="E9" s="18"/>
      <c r="F9" s="18"/>
      <c r="G9" s="18"/>
      <c r="H9" s="19">
        <f>SUBTOTAL(9,H8:H8)</f>
        <v>46119.01</v>
      </c>
    </row>
    <row r="10" spans="1:8" x14ac:dyDescent="0.25">
      <c r="A10" t="s">
        <v>11</v>
      </c>
      <c r="B10" t="s">
        <v>23</v>
      </c>
      <c r="C10" t="s">
        <v>24</v>
      </c>
      <c r="D10" t="s">
        <v>20</v>
      </c>
      <c r="E10" t="s">
        <v>15</v>
      </c>
      <c r="F10">
        <v>45852</v>
      </c>
      <c r="G10" t="s">
        <v>21</v>
      </c>
      <c r="H10" s="17">
        <v>10149.48</v>
      </c>
    </row>
    <row r="11" spans="1:8" x14ac:dyDescent="0.25">
      <c r="A11" s="18" t="s">
        <v>11</v>
      </c>
      <c r="B11" s="18" t="s">
        <v>25</v>
      </c>
      <c r="C11" s="18"/>
      <c r="D11" s="18"/>
      <c r="E11" s="18"/>
      <c r="F11" s="18"/>
      <c r="G11" s="18"/>
      <c r="H11" s="19">
        <f>SUBTOTAL(9,H10:H10)</f>
        <v>10149.48</v>
      </c>
    </row>
    <row r="12" spans="1:8" x14ac:dyDescent="0.25">
      <c r="A12" t="s">
        <v>11</v>
      </c>
      <c r="B12" t="s">
        <v>26</v>
      </c>
      <c r="C12" t="s">
        <v>27</v>
      </c>
      <c r="D12" t="s">
        <v>14</v>
      </c>
      <c r="E12" t="s">
        <v>15</v>
      </c>
      <c r="F12">
        <v>45846</v>
      </c>
      <c r="G12" t="s">
        <v>28</v>
      </c>
      <c r="H12" s="17">
        <v>697410.21</v>
      </c>
    </row>
    <row r="13" spans="1:8" x14ac:dyDescent="0.25">
      <c r="A13" s="18" t="s">
        <v>11</v>
      </c>
      <c r="B13" s="18" t="s">
        <v>29</v>
      </c>
      <c r="C13" s="18"/>
      <c r="D13" s="18"/>
      <c r="E13" s="18"/>
      <c r="F13" s="18"/>
      <c r="G13" s="18"/>
      <c r="H13" s="19">
        <f>SUBTOTAL(9,H12:H12)</f>
        <v>697410.21</v>
      </c>
    </row>
    <row r="14" spans="1:8" x14ac:dyDescent="0.25">
      <c r="A14" t="s">
        <v>11</v>
      </c>
      <c r="B14" t="s">
        <v>30</v>
      </c>
      <c r="C14" t="s">
        <v>31</v>
      </c>
      <c r="D14" t="s">
        <v>14</v>
      </c>
      <c r="E14" t="s">
        <v>15</v>
      </c>
      <c r="F14">
        <v>45866</v>
      </c>
      <c r="G14" t="s">
        <v>32</v>
      </c>
      <c r="H14" s="17">
        <v>5498.42</v>
      </c>
    </row>
    <row r="15" spans="1:8" x14ac:dyDescent="0.25">
      <c r="A15" s="18" t="s">
        <v>11</v>
      </c>
      <c r="B15" s="18" t="s">
        <v>33</v>
      </c>
      <c r="C15" s="18"/>
      <c r="D15" s="18"/>
      <c r="E15" s="18"/>
      <c r="F15" s="18"/>
      <c r="G15" s="18"/>
      <c r="H15" s="19">
        <f>SUBTOTAL(9,H14:H14)</f>
        <v>5498.42</v>
      </c>
    </row>
    <row r="16" spans="1:8" x14ac:dyDescent="0.25">
      <c r="A16" t="s">
        <v>11</v>
      </c>
      <c r="B16" t="s">
        <v>34</v>
      </c>
      <c r="C16" t="s">
        <v>35</v>
      </c>
      <c r="D16" t="s">
        <v>20</v>
      </c>
      <c r="E16" t="s">
        <v>15</v>
      </c>
      <c r="F16">
        <v>45852</v>
      </c>
      <c r="G16" t="s">
        <v>21</v>
      </c>
      <c r="H16" s="17">
        <v>81757.7</v>
      </c>
    </row>
    <row r="17" spans="1:8" x14ac:dyDescent="0.25">
      <c r="A17" s="18" t="s">
        <v>11</v>
      </c>
      <c r="B17" s="18" t="s">
        <v>36</v>
      </c>
      <c r="C17" s="18"/>
      <c r="D17" s="18"/>
      <c r="E17" s="18"/>
      <c r="F17" s="18"/>
      <c r="G17" s="18"/>
      <c r="H17" s="19">
        <f>SUBTOTAL(9,H16:H16)</f>
        <v>81757.7</v>
      </c>
    </row>
    <row r="18" spans="1:8" x14ac:dyDescent="0.25">
      <c r="A18" t="s">
        <v>11</v>
      </c>
      <c r="B18" t="s">
        <v>37</v>
      </c>
      <c r="C18" t="s">
        <v>38</v>
      </c>
      <c r="D18" t="s">
        <v>20</v>
      </c>
      <c r="E18" t="s">
        <v>15</v>
      </c>
      <c r="F18">
        <v>45852</v>
      </c>
      <c r="G18" t="s">
        <v>21</v>
      </c>
      <c r="H18" s="17">
        <v>303229.45</v>
      </c>
    </row>
    <row r="19" spans="1:8" x14ac:dyDescent="0.25">
      <c r="A19" t="s">
        <v>11</v>
      </c>
      <c r="B19" t="s">
        <v>37</v>
      </c>
      <c r="C19" t="s">
        <v>38</v>
      </c>
      <c r="D19" t="s">
        <v>20</v>
      </c>
      <c r="E19" t="s">
        <v>15</v>
      </c>
      <c r="F19">
        <v>45852</v>
      </c>
      <c r="G19" t="s">
        <v>21</v>
      </c>
      <c r="H19" s="17">
        <v>3534.41</v>
      </c>
    </row>
    <row r="20" spans="1:8" x14ac:dyDescent="0.25">
      <c r="A20" s="18" t="s">
        <v>11</v>
      </c>
      <c r="B20" s="18" t="s">
        <v>39</v>
      </c>
      <c r="C20" s="18"/>
      <c r="D20" s="18"/>
      <c r="E20" s="18"/>
      <c r="F20" s="18"/>
      <c r="G20" s="18"/>
      <c r="H20" s="19">
        <f>SUBTOTAL(9,H18:H19)</f>
        <v>306763.86</v>
      </c>
    </row>
    <row r="21" spans="1:8" x14ac:dyDescent="0.25">
      <c r="A21" t="s">
        <v>11</v>
      </c>
      <c r="B21" t="s">
        <v>40</v>
      </c>
      <c r="C21" t="s">
        <v>41</v>
      </c>
      <c r="D21" t="s">
        <v>20</v>
      </c>
      <c r="E21" t="s">
        <v>15</v>
      </c>
      <c r="F21">
        <v>45866</v>
      </c>
      <c r="G21" t="s">
        <v>32</v>
      </c>
      <c r="H21" s="17">
        <v>18163.650000000001</v>
      </c>
    </row>
    <row r="22" spans="1:8" x14ac:dyDescent="0.25">
      <c r="A22" t="s">
        <v>11</v>
      </c>
      <c r="B22" t="s">
        <v>40</v>
      </c>
      <c r="C22" t="s">
        <v>41</v>
      </c>
      <c r="D22" t="s">
        <v>20</v>
      </c>
      <c r="E22" t="s">
        <v>15</v>
      </c>
      <c r="F22">
        <v>45866</v>
      </c>
      <c r="G22" t="s">
        <v>32</v>
      </c>
      <c r="H22" s="17">
        <v>869.65</v>
      </c>
    </row>
    <row r="23" spans="1:8" x14ac:dyDescent="0.25">
      <c r="A23" s="18" t="s">
        <v>11</v>
      </c>
      <c r="B23" s="18" t="s">
        <v>42</v>
      </c>
      <c r="C23" s="18"/>
      <c r="D23" s="18"/>
      <c r="E23" s="18"/>
      <c r="F23" s="18"/>
      <c r="G23" s="18"/>
      <c r="H23" s="19">
        <f>SUBTOTAL(9,H21:H22)</f>
        <v>19033.300000000003</v>
      </c>
    </row>
    <row r="24" spans="1:8" ht="18" thickBot="1" x14ac:dyDescent="0.35">
      <c r="A24" s="20" t="s">
        <v>43</v>
      </c>
      <c r="B24" s="20"/>
      <c r="C24" s="21" t="s">
        <v>15</v>
      </c>
      <c r="D24" s="20"/>
      <c r="E24" s="20"/>
      <c r="F24" s="20"/>
      <c r="G24" s="20"/>
      <c r="H24" s="22">
        <f>SUBTOTAL(9,H6:H22)</f>
        <v>4047848.98</v>
      </c>
    </row>
    <row r="25" spans="1:8" x14ac:dyDescent="0.25">
      <c r="A25" t="s">
        <v>44</v>
      </c>
      <c r="B25" t="s">
        <v>45</v>
      </c>
      <c r="C25" t="s">
        <v>46</v>
      </c>
      <c r="D25" t="s">
        <v>14</v>
      </c>
      <c r="E25" t="s">
        <v>47</v>
      </c>
      <c r="F25">
        <v>45863</v>
      </c>
      <c r="G25" t="s">
        <v>48</v>
      </c>
      <c r="H25" s="17">
        <v>120671.48</v>
      </c>
    </row>
    <row r="26" spans="1:8" x14ac:dyDescent="0.25">
      <c r="A26" s="18" t="s">
        <v>44</v>
      </c>
      <c r="B26" s="18" t="s">
        <v>49</v>
      </c>
      <c r="C26" s="18"/>
      <c r="D26" s="18"/>
      <c r="E26" s="18"/>
      <c r="F26" s="18"/>
      <c r="G26" s="18"/>
      <c r="H26" s="19">
        <f>SUBTOTAL(9,H25:H25)</f>
        <v>120671.48</v>
      </c>
    </row>
    <row r="27" spans="1:8" x14ac:dyDescent="0.25">
      <c r="A27" t="s">
        <v>44</v>
      </c>
      <c r="B27" t="s">
        <v>12</v>
      </c>
      <c r="C27" t="s">
        <v>13</v>
      </c>
      <c r="D27" t="s">
        <v>14</v>
      </c>
      <c r="E27" t="s">
        <v>47</v>
      </c>
      <c r="F27">
        <v>45860</v>
      </c>
      <c r="G27" t="s">
        <v>50</v>
      </c>
      <c r="H27" s="17">
        <v>15623615</v>
      </c>
    </row>
    <row r="28" spans="1:8" x14ac:dyDescent="0.25">
      <c r="A28" s="18" t="s">
        <v>44</v>
      </c>
      <c r="B28" s="18" t="s">
        <v>17</v>
      </c>
      <c r="C28" s="18"/>
      <c r="D28" s="18"/>
      <c r="E28" s="18"/>
      <c r="F28" s="18"/>
      <c r="G28" s="18"/>
      <c r="H28" s="19">
        <f>SUBTOTAL(9,H27:H27)</f>
        <v>15623615</v>
      </c>
    </row>
    <row r="29" spans="1:8" x14ac:dyDescent="0.25">
      <c r="A29" t="s">
        <v>44</v>
      </c>
      <c r="B29" t="s">
        <v>51</v>
      </c>
      <c r="C29" t="s">
        <v>52</v>
      </c>
      <c r="D29" t="s">
        <v>20</v>
      </c>
      <c r="E29" t="s">
        <v>47</v>
      </c>
      <c r="F29">
        <v>45852</v>
      </c>
      <c r="G29" t="s">
        <v>53</v>
      </c>
      <c r="H29" s="17">
        <v>644722.53</v>
      </c>
    </row>
    <row r="30" spans="1:8" x14ac:dyDescent="0.25">
      <c r="A30" s="18" t="s">
        <v>44</v>
      </c>
      <c r="B30" s="18" t="s">
        <v>54</v>
      </c>
      <c r="C30" s="18"/>
      <c r="D30" s="18"/>
      <c r="E30" s="18"/>
      <c r="F30" s="18"/>
      <c r="G30" s="18"/>
      <c r="H30" s="19">
        <f>SUBTOTAL(9,H29:H29)</f>
        <v>644722.53</v>
      </c>
    </row>
    <row r="31" spans="1:8" x14ac:dyDescent="0.25">
      <c r="A31" t="s">
        <v>44</v>
      </c>
      <c r="B31" t="s">
        <v>55</v>
      </c>
      <c r="C31" t="s">
        <v>56</v>
      </c>
      <c r="D31" t="s">
        <v>20</v>
      </c>
      <c r="E31" t="s">
        <v>47</v>
      </c>
      <c r="F31">
        <v>45856</v>
      </c>
      <c r="G31" t="s">
        <v>57</v>
      </c>
      <c r="H31" s="17">
        <v>673166.24</v>
      </c>
    </row>
    <row r="32" spans="1:8" x14ac:dyDescent="0.25">
      <c r="A32" s="18" t="s">
        <v>44</v>
      </c>
      <c r="B32" s="18" t="s">
        <v>58</v>
      </c>
      <c r="C32" s="18"/>
      <c r="D32" s="18"/>
      <c r="E32" s="18"/>
      <c r="F32" s="18"/>
      <c r="G32" s="18"/>
      <c r="H32" s="19">
        <f>SUBTOTAL(9,H31:H31)</f>
        <v>673166.24</v>
      </c>
    </row>
    <row r="33" spans="1:8" x14ac:dyDescent="0.25">
      <c r="A33" t="s">
        <v>44</v>
      </c>
      <c r="B33" t="s">
        <v>59</v>
      </c>
      <c r="C33" t="s">
        <v>60</v>
      </c>
      <c r="D33" t="s">
        <v>20</v>
      </c>
      <c r="E33" t="s">
        <v>47</v>
      </c>
      <c r="F33">
        <v>45856</v>
      </c>
      <c r="G33" t="s">
        <v>57</v>
      </c>
      <c r="H33" s="17">
        <v>40741.24</v>
      </c>
    </row>
    <row r="34" spans="1:8" x14ac:dyDescent="0.25">
      <c r="A34" s="18" t="s">
        <v>44</v>
      </c>
      <c r="B34" s="18" t="s">
        <v>61</v>
      </c>
      <c r="C34" s="18"/>
      <c r="D34" s="18"/>
      <c r="E34" s="18"/>
      <c r="F34" s="18"/>
      <c r="G34" s="18"/>
      <c r="H34" s="19">
        <f>SUBTOTAL(9,H33:H33)</f>
        <v>40741.24</v>
      </c>
    </row>
    <row r="35" spans="1:8" x14ac:dyDescent="0.25">
      <c r="A35" t="s">
        <v>44</v>
      </c>
      <c r="B35" t="s">
        <v>62</v>
      </c>
      <c r="C35" t="s">
        <v>63</v>
      </c>
      <c r="D35" t="s">
        <v>20</v>
      </c>
      <c r="E35" t="s">
        <v>47</v>
      </c>
      <c r="F35">
        <v>45852</v>
      </c>
      <c r="G35" t="s">
        <v>53</v>
      </c>
      <c r="H35" s="17">
        <v>42131.68</v>
      </c>
    </row>
    <row r="36" spans="1:8" x14ac:dyDescent="0.25">
      <c r="A36" s="18" t="s">
        <v>44</v>
      </c>
      <c r="B36" s="18" t="s">
        <v>64</v>
      </c>
      <c r="C36" s="18"/>
      <c r="D36" s="18"/>
      <c r="E36" s="18"/>
      <c r="F36" s="18"/>
      <c r="G36" s="18"/>
      <c r="H36" s="19">
        <f>SUBTOTAL(9,H35:H35)</f>
        <v>42131.68</v>
      </c>
    </row>
    <row r="37" spans="1:8" x14ac:dyDescent="0.25">
      <c r="A37" t="s">
        <v>44</v>
      </c>
      <c r="B37" t="s">
        <v>65</v>
      </c>
      <c r="C37" t="s">
        <v>66</v>
      </c>
      <c r="D37" t="s">
        <v>20</v>
      </c>
      <c r="E37" t="s">
        <v>47</v>
      </c>
      <c r="F37">
        <v>45852</v>
      </c>
      <c r="G37" t="s">
        <v>53</v>
      </c>
      <c r="H37" s="17">
        <v>74510.960000000006</v>
      </c>
    </row>
    <row r="38" spans="1:8" x14ac:dyDescent="0.25">
      <c r="A38" s="18" t="s">
        <v>44</v>
      </c>
      <c r="B38" s="18" t="s">
        <v>67</v>
      </c>
      <c r="C38" s="18"/>
      <c r="D38" s="18"/>
      <c r="E38" s="18"/>
      <c r="F38" s="18"/>
      <c r="G38" s="18"/>
      <c r="H38" s="19">
        <f>SUBTOTAL(9,H37:H37)</f>
        <v>74510.960000000006</v>
      </c>
    </row>
    <row r="39" spans="1:8" x14ac:dyDescent="0.25">
      <c r="A39" t="s">
        <v>44</v>
      </c>
      <c r="B39" t="s">
        <v>68</v>
      </c>
      <c r="C39" t="s">
        <v>69</v>
      </c>
      <c r="D39" t="s">
        <v>20</v>
      </c>
      <c r="E39" t="s">
        <v>47</v>
      </c>
      <c r="F39">
        <v>45852</v>
      </c>
      <c r="G39" t="s">
        <v>53</v>
      </c>
      <c r="H39" s="17">
        <v>62776.32</v>
      </c>
    </row>
    <row r="40" spans="1:8" x14ac:dyDescent="0.25">
      <c r="A40" s="18" t="s">
        <v>44</v>
      </c>
      <c r="B40" s="18" t="s">
        <v>70</v>
      </c>
      <c r="C40" s="18"/>
      <c r="D40" s="18"/>
      <c r="E40" s="18"/>
      <c r="F40" s="18"/>
      <c r="G40" s="18"/>
      <c r="H40" s="19">
        <f>SUBTOTAL(9,H39:H39)</f>
        <v>62776.32</v>
      </c>
    </row>
    <row r="41" spans="1:8" x14ac:dyDescent="0.25">
      <c r="A41" t="s">
        <v>44</v>
      </c>
      <c r="B41" t="s">
        <v>71</v>
      </c>
      <c r="C41" t="s">
        <v>72</v>
      </c>
      <c r="D41" t="s">
        <v>20</v>
      </c>
      <c r="E41" t="s">
        <v>47</v>
      </c>
      <c r="F41">
        <v>45852</v>
      </c>
      <c r="G41" t="s">
        <v>53</v>
      </c>
      <c r="H41" s="17">
        <v>3615.31</v>
      </c>
    </row>
    <row r="42" spans="1:8" x14ac:dyDescent="0.25">
      <c r="A42" s="18" t="s">
        <v>44</v>
      </c>
      <c r="B42" s="18" t="s">
        <v>73</v>
      </c>
      <c r="C42" s="18"/>
      <c r="D42" s="18"/>
      <c r="E42" s="18"/>
      <c r="F42" s="18"/>
      <c r="G42" s="18"/>
      <c r="H42" s="19">
        <f>SUBTOTAL(9,H41:H41)</f>
        <v>3615.31</v>
      </c>
    </row>
    <row r="43" spans="1:8" ht="18" thickBot="1" x14ac:dyDescent="0.35">
      <c r="A43" s="20" t="s">
        <v>74</v>
      </c>
      <c r="B43" s="20"/>
      <c r="C43" s="21" t="s">
        <v>47</v>
      </c>
      <c r="D43" s="20"/>
      <c r="E43" s="20"/>
      <c r="F43" s="20"/>
      <c r="G43" s="20"/>
      <c r="H43" s="22">
        <f>SUBTOTAL(9,H25:H41)</f>
        <v>17285950.759999998</v>
      </c>
    </row>
    <row r="44" spans="1:8" x14ac:dyDescent="0.25">
      <c r="A44" t="s">
        <v>75</v>
      </c>
      <c r="B44" t="s">
        <v>12</v>
      </c>
      <c r="C44" t="s">
        <v>13</v>
      </c>
      <c r="D44" t="s">
        <v>14</v>
      </c>
      <c r="E44" t="s">
        <v>76</v>
      </c>
      <c r="F44">
        <v>45860</v>
      </c>
      <c r="G44" t="s">
        <v>77</v>
      </c>
      <c r="H44" s="17">
        <v>2711768</v>
      </c>
    </row>
    <row r="45" spans="1:8" x14ac:dyDescent="0.25">
      <c r="A45" s="18" t="s">
        <v>75</v>
      </c>
      <c r="B45" s="18" t="s">
        <v>17</v>
      </c>
      <c r="C45" s="18"/>
      <c r="D45" s="18"/>
      <c r="E45" s="18"/>
      <c r="F45" s="18"/>
      <c r="G45" s="18"/>
      <c r="H45" s="19">
        <f>SUBTOTAL(9,H44:H44)</f>
        <v>2711768</v>
      </c>
    </row>
    <row r="46" spans="1:8" x14ac:dyDescent="0.25">
      <c r="A46" t="s">
        <v>75</v>
      </c>
      <c r="B46" t="s">
        <v>18</v>
      </c>
      <c r="C46" t="s">
        <v>19</v>
      </c>
      <c r="D46" t="s">
        <v>20</v>
      </c>
      <c r="E46" t="s">
        <v>76</v>
      </c>
      <c r="F46">
        <v>45852</v>
      </c>
      <c r="G46" t="s">
        <v>78</v>
      </c>
      <c r="H46" s="17">
        <v>5642.07</v>
      </c>
    </row>
    <row r="47" spans="1:8" x14ac:dyDescent="0.25">
      <c r="A47" s="18" t="s">
        <v>75</v>
      </c>
      <c r="B47" s="18" t="s">
        <v>22</v>
      </c>
      <c r="C47" s="18"/>
      <c r="D47" s="18"/>
      <c r="E47" s="18"/>
      <c r="F47" s="18"/>
      <c r="G47" s="18"/>
      <c r="H47" s="19">
        <f>SUBTOTAL(9,H46:H46)</f>
        <v>5642.07</v>
      </c>
    </row>
    <row r="48" spans="1:8" x14ac:dyDescent="0.25">
      <c r="A48" t="s">
        <v>75</v>
      </c>
      <c r="B48" t="s">
        <v>23</v>
      </c>
      <c r="C48" t="s">
        <v>24</v>
      </c>
      <c r="D48" t="s">
        <v>20</v>
      </c>
      <c r="E48" t="s">
        <v>76</v>
      </c>
      <c r="F48">
        <v>45852</v>
      </c>
      <c r="G48" t="s">
        <v>78</v>
      </c>
      <c r="H48" s="17">
        <v>1104.8399999999999</v>
      </c>
    </row>
    <row r="49" spans="1:8" x14ac:dyDescent="0.25">
      <c r="A49" s="18" t="s">
        <v>75</v>
      </c>
      <c r="B49" s="18" t="s">
        <v>25</v>
      </c>
      <c r="C49" s="18"/>
      <c r="D49" s="18"/>
      <c r="E49" s="18"/>
      <c r="F49" s="18"/>
      <c r="G49" s="18"/>
      <c r="H49" s="19">
        <f>SUBTOTAL(9,H48:H48)</f>
        <v>1104.8399999999999</v>
      </c>
    </row>
    <row r="50" spans="1:8" x14ac:dyDescent="0.25">
      <c r="A50" t="s">
        <v>75</v>
      </c>
      <c r="B50" t="s">
        <v>79</v>
      </c>
      <c r="C50" t="s">
        <v>80</v>
      </c>
      <c r="D50" t="s">
        <v>14</v>
      </c>
      <c r="E50" t="s">
        <v>76</v>
      </c>
      <c r="F50">
        <v>45841</v>
      </c>
      <c r="G50" t="s">
        <v>81</v>
      </c>
      <c r="H50" s="17">
        <v>40000</v>
      </c>
    </row>
    <row r="51" spans="1:8" x14ac:dyDescent="0.25">
      <c r="A51" s="18" t="s">
        <v>75</v>
      </c>
      <c r="B51" s="18" t="s">
        <v>82</v>
      </c>
      <c r="C51" s="18"/>
      <c r="D51" s="18"/>
      <c r="E51" s="18"/>
      <c r="F51" s="18"/>
      <c r="G51" s="18"/>
      <c r="H51" s="19">
        <f>SUBTOTAL(9,H50:H50)</f>
        <v>40000</v>
      </c>
    </row>
    <row r="52" spans="1:8" x14ac:dyDescent="0.25">
      <c r="A52" t="s">
        <v>75</v>
      </c>
      <c r="B52" t="s">
        <v>34</v>
      </c>
      <c r="C52" t="s">
        <v>35</v>
      </c>
      <c r="D52" t="s">
        <v>20</v>
      </c>
      <c r="E52" t="s">
        <v>76</v>
      </c>
      <c r="F52">
        <v>45852</v>
      </c>
      <c r="G52" t="s">
        <v>78</v>
      </c>
      <c r="H52" s="17">
        <v>99523.9</v>
      </c>
    </row>
    <row r="53" spans="1:8" x14ac:dyDescent="0.25">
      <c r="A53" s="18" t="s">
        <v>75</v>
      </c>
      <c r="B53" s="18" t="s">
        <v>36</v>
      </c>
      <c r="C53" s="18"/>
      <c r="D53" s="18"/>
      <c r="E53" s="18"/>
      <c r="F53" s="18"/>
      <c r="G53" s="18"/>
      <c r="H53" s="19">
        <f>SUBTOTAL(9,H52:H52)</f>
        <v>99523.9</v>
      </c>
    </row>
    <row r="54" spans="1:8" x14ac:dyDescent="0.25">
      <c r="A54" t="s">
        <v>75</v>
      </c>
      <c r="B54" t="s">
        <v>37</v>
      </c>
      <c r="C54" t="s">
        <v>38</v>
      </c>
      <c r="D54" t="s">
        <v>20</v>
      </c>
      <c r="E54" t="s">
        <v>76</v>
      </c>
      <c r="F54">
        <v>45852</v>
      </c>
      <c r="G54" t="s">
        <v>78</v>
      </c>
      <c r="H54" s="17">
        <v>267438.93</v>
      </c>
    </row>
    <row r="55" spans="1:8" x14ac:dyDescent="0.25">
      <c r="A55" t="s">
        <v>75</v>
      </c>
      <c r="B55" t="s">
        <v>37</v>
      </c>
      <c r="C55" t="s">
        <v>38</v>
      </c>
      <c r="D55" t="s">
        <v>20</v>
      </c>
      <c r="E55" t="s">
        <v>76</v>
      </c>
      <c r="F55">
        <v>45852</v>
      </c>
      <c r="G55" t="s">
        <v>78</v>
      </c>
      <c r="H55" s="17">
        <v>471.9</v>
      </c>
    </row>
    <row r="56" spans="1:8" x14ac:dyDescent="0.25">
      <c r="A56" s="18" t="s">
        <v>75</v>
      </c>
      <c r="B56" s="18" t="s">
        <v>39</v>
      </c>
      <c r="C56" s="18"/>
      <c r="D56" s="18"/>
      <c r="E56" s="18"/>
      <c r="F56" s="18"/>
      <c r="G56" s="18"/>
      <c r="H56" s="19">
        <f>SUBTOTAL(9,H54:H55)</f>
        <v>267910.83</v>
      </c>
    </row>
    <row r="57" spans="1:8" x14ac:dyDescent="0.25">
      <c r="A57" t="s">
        <v>75</v>
      </c>
      <c r="B57" t="s">
        <v>83</v>
      </c>
      <c r="C57" t="s">
        <v>84</v>
      </c>
      <c r="D57" t="s">
        <v>20</v>
      </c>
      <c r="E57" t="s">
        <v>76</v>
      </c>
      <c r="F57">
        <v>45852</v>
      </c>
      <c r="G57" t="s">
        <v>78</v>
      </c>
      <c r="H57" s="17">
        <v>9339.98</v>
      </c>
    </row>
    <row r="58" spans="1:8" x14ac:dyDescent="0.25">
      <c r="A58" s="18" t="s">
        <v>75</v>
      </c>
      <c r="B58" s="18" t="s">
        <v>85</v>
      </c>
      <c r="C58" s="18"/>
      <c r="D58" s="18"/>
      <c r="E58" s="18"/>
      <c r="F58" s="18"/>
      <c r="G58" s="18"/>
      <c r="H58" s="19">
        <f>SUBTOTAL(9,H57:H57)</f>
        <v>9339.98</v>
      </c>
    </row>
    <row r="59" spans="1:8" ht="18" thickBot="1" x14ac:dyDescent="0.35">
      <c r="A59" s="20" t="s">
        <v>86</v>
      </c>
      <c r="B59" s="20"/>
      <c r="C59" s="21" t="s">
        <v>76</v>
      </c>
      <c r="D59" s="20"/>
      <c r="E59" s="20"/>
      <c r="F59" s="20"/>
      <c r="G59" s="20"/>
      <c r="H59" s="22">
        <f>SUBTOTAL(9,H44:H57)</f>
        <v>3135289.6199999996</v>
      </c>
    </row>
    <row r="60" spans="1:8" x14ac:dyDescent="0.25">
      <c r="A60" t="s">
        <v>87</v>
      </c>
      <c r="B60" t="s">
        <v>45</v>
      </c>
      <c r="C60" t="s">
        <v>46</v>
      </c>
      <c r="D60" t="s">
        <v>14</v>
      </c>
      <c r="E60" t="s">
        <v>88</v>
      </c>
      <c r="F60">
        <v>45863</v>
      </c>
      <c r="G60" t="s">
        <v>89</v>
      </c>
      <c r="H60" s="17">
        <v>136323.57</v>
      </c>
    </row>
    <row r="61" spans="1:8" x14ac:dyDescent="0.25">
      <c r="A61" s="18" t="s">
        <v>87</v>
      </c>
      <c r="B61" s="18" t="s">
        <v>49</v>
      </c>
      <c r="C61" s="18"/>
      <c r="D61" s="18"/>
      <c r="E61" s="18"/>
      <c r="F61" s="18"/>
      <c r="G61" s="18"/>
      <c r="H61" s="19">
        <f>SUBTOTAL(9,H60:H60)</f>
        <v>136323.57</v>
      </c>
    </row>
    <row r="62" spans="1:8" x14ac:dyDescent="0.25">
      <c r="A62" t="s">
        <v>87</v>
      </c>
      <c r="B62" t="s">
        <v>12</v>
      </c>
      <c r="C62" t="s">
        <v>13</v>
      </c>
      <c r="D62" t="s">
        <v>14</v>
      </c>
      <c r="E62" t="s">
        <v>88</v>
      </c>
      <c r="F62">
        <v>45860</v>
      </c>
      <c r="G62" t="s">
        <v>90</v>
      </c>
      <c r="H62" s="17">
        <v>9979785</v>
      </c>
    </row>
    <row r="63" spans="1:8" x14ac:dyDescent="0.25">
      <c r="A63" s="18" t="s">
        <v>87</v>
      </c>
      <c r="B63" s="18" t="s">
        <v>17</v>
      </c>
      <c r="C63" s="18"/>
      <c r="D63" s="18"/>
      <c r="E63" s="18"/>
      <c r="F63" s="18"/>
      <c r="G63" s="18"/>
      <c r="H63" s="19">
        <f>SUBTOTAL(9,H62:H62)</f>
        <v>9979785</v>
      </c>
    </row>
    <row r="64" spans="1:8" x14ac:dyDescent="0.25">
      <c r="A64" t="s">
        <v>87</v>
      </c>
      <c r="B64" t="s">
        <v>40</v>
      </c>
      <c r="C64" t="s">
        <v>41</v>
      </c>
      <c r="D64" t="s">
        <v>20</v>
      </c>
      <c r="E64" t="s">
        <v>88</v>
      </c>
      <c r="F64">
        <v>45863</v>
      </c>
      <c r="G64" t="s">
        <v>89</v>
      </c>
      <c r="H64" s="17">
        <v>37500</v>
      </c>
    </row>
    <row r="65" spans="1:8" x14ac:dyDescent="0.25">
      <c r="A65" s="18" t="s">
        <v>87</v>
      </c>
      <c r="B65" s="18" t="s">
        <v>42</v>
      </c>
      <c r="C65" s="18"/>
      <c r="D65" s="18"/>
      <c r="E65" s="18"/>
      <c r="F65" s="18"/>
      <c r="G65" s="18"/>
      <c r="H65" s="19">
        <f>SUBTOTAL(9,H64:H64)</f>
        <v>37500</v>
      </c>
    </row>
    <row r="66" spans="1:8" x14ac:dyDescent="0.25">
      <c r="A66" t="s">
        <v>87</v>
      </c>
      <c r="B66" t="s">
        <v>91</v>
      </c>
      <c r="C66" t="s">
        <v>92</v>
      </c>
      <c r="D66" t="s">
        <v>93</v>
      </c>
      <c r="E66" t="s">
        <v>88</v>
      </c>
      <c r="F66">
        <v>45863</v>
      </c>
      <c r="G66" t="s">
        <v>89</v>
      </c>
      <c r="H66" s="17">
        <v>168224</v>
      </c>
    </row>
    <row r="67" spans="1:8" x14ac:dyDescent="0.25">
      <c r="A67" s="18" t="s">
        <v>87</v>
      </c>
      <c r="B67" s="18" t="s">
        <v>94</v>
      </c>
      <c r="C67" s="18"/>
      <c r="D67" s="18"/>
      <c r="E67" s="18"/>
      <c r="F67" s="18"/>
      <c r="G67" s="18"/>
      <c r="H67" s="19">
        <f>SUBTOTAL(9,H66:H66)</f>
        <v>168224</v>
      </c>
    </row>
    <row r="68" spans="1:8" ht="18" thickBot="1" x14ac:dyDescent="0.35">
      <c r="A68" s="20" t="s">
        <v>95</v>
      </c>
      <c r="B68" s="20"/>
      <c r="C68" s="21" t="s">
        <v>88</v>
      </c>
      <c r="D68" s="20"/>
      <c r="E68" s="20"/>
      <c r="F68" s="20"/>
      <c r="G68" s="20"/>
      <c r="H68" s="22">
        <f>SUBTOTAL(9,H60:H66)</f>
        <v>10321832.57</v>
      </c>
    </row>
    <row r="69" spans="1:8" x14ac:dyDescent="0.25">
      <c r="A69" t="s">
        <v>96</v>
      </c>
      <c r="B69" t="s">
        <v>45</v>
      </c>
      <c r="C69" t="s">
        <v>46</v>
      </c>
      <c r="D69" t="s">
        <v>14</v>
      </c>
      <c r="E69" t="s">
        <v>97</v>
      </c>
      <c r="F69">
        <v>45863</v>
      </c>
      <c r="G69" t="s">
        <v>98</v>
      </c>
      <c r="H69" s="17">
        <v>15844.13</v>
      </c>
    </row>
    <row r="70" spans="1:8" x14ac:dyDescent="0.25">
      <c r="A70" s="18" t="s">
        <v>96</v>
      </c>
      <c r="B70" s="18" t="s">
        <v>49</v>
      </c>
      <c r="C70" s="18"/>
      <c r="D70" s="18"/>
      <c r="E70" s="18"/>
      <c r="F70" s="18"/>
      <c r="G70" s="18"/>
      <c r="H70" s="19">
        <f>SUBTOTAL(9,H69:H69)</f>
        <v>15844.13</v>
      </c>
    </row>
    <row r="71" spans="1:8" x14ac:dyDescent="0.25">
      <c r="A71" t="s">
        <v>96</v>
      </c>
      <c r="B71" t="s">
        <v>51</v>
      </c>
      <c r="C71" t="s">
        <v>52</v>
      </c>
      <c r="D71" t="s">
        <v>20</v>
      </c>
      <c r="E71" t="s">
        <v>97</v>
      </c>
      <c r="F71">
        <v>45852</v>
      </c>
      <c r="G71" t="s">
        <v>99</v>
      </c>
      <c r="H71" s="17">
        <v>10115.870000000001</v>
      </c>
    </row>
    <row r="72" spans="1:8" x14ac:dyDescent="0.25">
      <c r="A72" s="18" t="s">
        <v>96</v>
      </c>
      <c r="B72" s="18" t="s">
        <v>54</v>
      </c>
      <c r="C72" s="18"/>
      <c r="D72" s="18"/>
      <c r="E72" s="18"/>
      <c r="F72" s="18"/>
      <c r="G72" s="18"/>
      <c r="H72" s="19">
        <f>SUBTOTAL(9,H71:H71)</f>
        <v>10115.870000000001</v>
      </c>
    </row>
    <row r="73" spans="1:8" x14ac:dyDescent="0.25">
      <c r="A73" t="s">
        <v>96</v>
      </c>
      <c r="B73" t="s">
        <v>65</v>
      </c>
      <c r="C73" t="s">
        <v>66</v>
      </c>
      <c r="D73" t="s">
        <v>20</v>
      </c>
      <c r="E73" t="s">
        <v>97</v>
      </c>
      <c r="F73">
        <v>45852</v>
      </c>
      <c r="G73" t="s">
        <v>99</v>
      </c>
      <c r="H73" s="17">
        <v>14352.83</v>
      </c>
    </row>
    <row r="74" spans="1:8" x14ac:dyDescent="0.25">
      <c r="A74" s="18" t="s">
        <v>96</v>
      </c>
      <c r="B74" s="18" t="s">
        <v>67</v>
      </c>
      <c r="C74" s="18"/>
      <c r="D74" s="18"/>
      <c r="E74" s="18"/>
      <c r="F74" s="18"/>
      <c r="G74" s="18"/>
      <c r="H74" s="19">
        <f>SUBTOTAL(9,H73:H73)</f>
        <v>14352.83</v>
      </c>
    </row>
    <row r="75" spans="1:8" ht="18" thickBot="1" x14ac:dyDescent="0.35">
      <c r="A75" s="20" t="s">
        <v>100</v>
      </c>
      <c r="B75" s="20"/>
      <c r="C75" s="21" t="s">
        <v>97</v>
      </c>
      <c r="D75" s="20"/>
      <c r="E75" s="20"/>
      <c r="F75" s="20"/>
      <c r="G75" s="20"/>
      <c r="H75" s="22">
        <f>SUBTOTAL(9,H69:H73)</f>
        <v>40312.83</v>
      </c>
    </row>
    <row r="76" spans="1:8" x14ac:dyDescent="0.25">
      <c r="A76" t="s">
        <v>101</v>
      </c>
      <c r="B76" t="s">
        <v>12</v>
      </c>
      <c r="C76" t="s">
        <v>13</v>
      </c>
      <c r="D76" t="s">
        <v>14</v>
      </c>
      <c r="E76" t="s">
        <v>102</v>
      </c>
      <c r="F76">
        <v>45860</v>
      </c>
      <c r="G76" t="s">
        <v>103</v>
      </c>
      <c r="H76" s="17">
        <v>3638181</v>
      </c>
    </row>
    <row r="77" spans="1:8" x14ac:dyDescent="0.25">
      <c r="A77" s="18" t="s">
        <v>101</v>
      </c>
      <c r="B77" s="18" t="s">
        <v>17</v>
      </c>
      <c r="C77" s="18"/>
      <c r="D77" s="18"/>
      <c r="E77" s="18"/>
      <c r="F77" s="18"/>
      <c r="G77" s="18"/>
      <c r="H77" s="19">
        <f>SUBTOTAL(9,H76:H76)</f>
        <v>3638181</v>
      </c>
    </row>
    <row r="78" spans="1:8" x14ac:dyDescent="0.25">
      <c r="A78" t="s">
        <v>101</v>
      </c>
      <c r="B78" t="s">
        <v>51</v>
      </c>
      <c r="C78" t="s">
        <v>52</v>
      </c>
      <c r="D78" t="s">
        <v>20</v>
      </c>
      <c r="E78" t="s">
        <v>102</v>
      </c>
      <c r="F78">
        <v>45852</v>
      </c>
      <c r="G78" t="s">
        <v>104</v>
      </c>
      <c r="H78" s="17">
        <v>431641</v>
      </c>
    </row>
    <row r="79" spans="1:8" x14ac:dyDescent="0.25">
      <c r="A79" s="18" t="s">
        <v>101</v>
      </c>
      <c r="B79" s="18" t="s">
        <v>54</v>
      </c>
      <c r="C79" s="18"/>
      <c r="D79" s="18"/>
      <c r="E79" s="18"/>
      <c r="F79" s="18"/>
      <c r="G79" s="18"/>
      <c r="H79" s="19">
        <f>SUBTOTAL(9,H78:H78)</f>
        <v>431641</v>
      </c>
    </row>
    <row r="80" spans="1:8" x14ac:dyDescent="0.25">
      <c r="A80" t="s">
        <v>101</v>
      </c>
      <c r="B80" t="s">
        <v>55</v>
      </c>
      <c r="C80" t="s">
        <v>56</v>
      </c>
      <c r="D80" t="s">
        <v>20</v>
      </c>
      <c r="E80" t="s">
        <v>102</v>
      </c>
      <c r="F80">
        <v>45856</v>
      </c>
      <c r="G80" t="s">
        <v>105</v>
      </c>
      <c r="H80" s="17">
        <v>294667.44</v>
      </c>
    </row>
    <row r="81" spans="1:8" x14ac:dyDescent="0.25">
      <c r="A81" t="s">
        <v>101</v>
      </c>
      <c r="B81" t="s">
        <v>55</v>
      </c>
      <c r="C81" t="s">
        <v>56</v>
      </c>
      <c r="D81" t="s">
        <v>20</v>
      </c>
      <c r="E81" t="s">
        <v>102</v>
      </c>
      <c r="F81">
        <v>45856</v>
      </c>
      <c r="G81" t="s">
        <v>105</v>
      </c>
      <c r="H81" s="17">
        <v>186887.49</v>
      </c>
    </row>
    <row r="82" spans="1:8" x14ac:dyDescent="0.25">
      <c r="A82" s="18" t="s">
        <v>101</v>
      </c>
      <c r="B82" s="18" t="s">
        <v>58</v>
      </c>
      <c r="C82" s="18"/>
      <c r="D82" s="18"/>
      <c r="E82" s="18"/>
      <c r="F82" s="18"/>
      <c r="G82" s="18"/>
      <c r="H82" s="19">
        <f>SUBTOTAL(9,H80:H81)</f>
        <v>481554.93</v>
      </c>
    </row>
    <row r="83" spans="1:8" x14ac:dyDescent="0.25">
      <c r="A83" t="s">
        <v>101</v>
      </c>
      <c r="B83" t="s">
        <v>59</v>
      </c>
      <c r="C83" t="s">
        <v>60</v>
      </c>
      <c r="D83" t="s">
        <v>20</v>
      </c>
      <c r="E83" t="s">
        <v>102</v>
      </c>
      <c r="F83">
        <v>45856</v>
      </c>
      <c r="G83" t="s">
        <v>105</v>
      </c>
      <c r="H83" s="17">
        <v>9954.74</v>
      </c>
    </row>
    <row r="84" spans="1:8" x14ac:dyDescent="0.25">
      <c r="A84" s="18" t="s">
        <v>101</v>
      </c>
      <c r="B84" s="18" t="s">
        <v>61</v>
      </c>
      <c r="C84" s="18"/>
      <c r="D84" s="18"/>
      <c r="E84" s="18"/>
      <c r="F84" s="18"/>
      <c r="G84" s="18"/>
      <c r="H84" s="19">
        <f>SUBTOTAL(9,H83:H83)</f>
        <v>9954.74</v>
      </c>
    </row>
    <row r="85" spans="1:8" x14ac:dyDescent="0.25">
      <c r="A85" t="s">
        <v>101</v>
      </c>
      <c r="B85" t="s">
        <v>62</v>
      </c>
      <c r="C85" t="s">
        <v>63</v>
      </c>
      <c r="D85" t="s">
        <v>20</v>
      </c>
      <c r="E85" t="s">
        <v>102</v>
      </c>
      <c r="F85">
        <v>45852</v>
      </c>
      <c r="G85" t="s">
        <v>104</v>
      </c>
      <c r="H85" s="17">
        <v>46501.38</v>
      </c>
    </row>
    <row r="86" spans="1:8" x14ac:dyDescent="0.25">
      <c r="A86" s="18" t="s">
        <v>101</v>
      </c>
      <c r="B86" s="18" t="s">
        <v>64</v>
      </c>
      <c r="C86" s="18"/>
      <c r="D86" s="18"/>
      <c r="E86" s="18"/>
      <c r="F86" s="18"/>
      <c r="G86" s="18"/>
      <c r="H86" s="19">
        <f>SUBTOTAL(9,H85:H85)</f>
        <v>46501.38</v>
      </c>
    </row>
    <row r="87" spans="1:8" x14ac:dyDescent="0.25">
      <c r="A87" t="s">
        <v>101</v>
      </c>
      <c r="B87" t="s">
        <v>65</v>
      </c>
      <c r="C87" t="s">
        <v>66</v>
      </c>
      <c r="D87" t="s">
        <v>20</v>
      </c>
      <c r="E87" t="s">
        <v>102</v>
      </c>
      <c r="F87">
        <v>45852</v>
      </c>
      <c r="G87" t="s">
        <v>104</v>
      </c>
      <c r="H87" s="17">
        <v>113195.21</v>
      </c>
    </row>
    <row r="88" spans="1:8" x14ac:dyDescent="0.25">
      <c r="A88" s="18" t="s">
        <v>101</v>
      </c>
      <c r="B88" s="18" t="s">
        <v>67</v>
      </c>
      <c r="C88" s="18"/>
      <c r="D88" s="18"/>
      <c r="E88" s="18"/>
      <c r="F88" s="18"/>
      <c r="G88" s="18"/>
      <c r="H88" s="19">
        <f>SUBTOTAL(9,H87:H87)</f>
        <v>113195.21</v>
      </c>
    </row>
    <row r="89" spans="1:8" x14ac:dyDescent="0.25">
      <c r="A89" t="s">
        <v>101</v>
      </c>
      <c r="B89" t="s">
        <v>68</v>
      </c>
      <c r="C89" t="s">
        <v>69</v>
      </c>
      <c r="D89" t="s">
        <v>20</v>
      </c>
      <c r="E89" t="s">
        <v>102</v>
      </c>
      <c r="F89">
        <v>45852</v>
      </c>
      <c r="G89" t="s">
        <v>104</v>
      </c>
      <c r="H89" s="17">
        <v>7379.38</v>
      </c>
    </row>
    <row r="90" spans="1:8" x14ac:dyDescent="0.25">
      <c r="A90" s="18" t="s">
        <v>101</v>
      </c>
      <c r="B90" s="18" t="s">
        <v>70</v>
      </c>
      <c r="C90" s="18"/>
      <c r="D90" s="18"/>
      <c r="E90" s="18"/>
      <c r="F90" s="18"/>
      <c r="G90" s="18"/>
      <c r="H90" s="19">
        <f>SUBTOTAL(9,H89:H89)</f>
        <v>7379.38</v>
      </c>
    </row>
    <row r="91" spans="1:8" x14ac:dyDescent="0.25">
      <c r="A91" t="s">
        <v>101</v>
      </c>
      <c r="B91" t="s">
        <v>83</v>
      </c>
      <c r="C91" t="s">
        <v>84</v>
      </c>
      <c r="D91" t="s">
        <v>20</v>
      </c>
      <c r="E91" t="s">
        <v>102</v>
      </c>
      <c r="F91">
        <v>45852</v>
      </c>
      <c r="G91" t="s">
        <v>104</v>
      </c>
      <c r="H91" s="17">
        <v>14364.53</v>
      </c>
    </row>
    <row r="92" spans="1:8" x14ac:dyDescent="0.25">
      <c r="A92" s="18" t="s">
        <v>101</v>
      </c>
      <c r="B92" s="18" t="s">
        <v>85</v>
      </c>
      <c r="C92" s="18"/>
      <c r="D92" s="18"/>
      <c r="E92" s="18"/>
      <c r="F92" s="18"/>
      <c r="G92" s="18"/>
      <c r="H92" s="19">
        <f>SUBTOTAL(9,H91:H91)</f>
        <v>14364.53</v>
      </c>
    </row>
    <row r="93" spans="1:8" x14ac:dyDescent="0.25">
      <c r="A93" t="s">
        <v>101</v>
      </c>
      <c r="B93" t="s">
        <v>106</v>
      </c>
      <c r="C93" t="s">
        <v>107</v>
      </c>
      <c r="D93" t="s">
        <v>20</v>
      </c>
      <c r="E93" t="s">
        <v>102</v>
      </c>
      <c r="F93">
        <v>45869</v>
      </c>
      <c r="G93" t="s">
        <v>108</v>
      </c>
      <c r="H93" s="17">
        <v>4726.6899999999996</v>
      </c>
    </row>
    <row r="94" spans="1:8" x14ac:dyDescent="0.25">
      <c r="A94" t="s">
        <v>101</v>
      </c>
      <c r="B94" t="s">
        <v>106</v>
      </c>
      <c r="C94" t="s">
        <v>107</v>
      </c>
      <c r="D94" t="s">
        <v>20</v>
      </c>
      <c r="E94" t="s">
        <v>102</v>
      </c>
      <c r="F94">
        <v>45869</v>
      </c>
      <c r="G94" t="s">
        <v>108</v>
      </c>
      <c r="H94" s="17">
        <v>38944.89</v>
      </c>
    </row>
    <row r="95" spans="1:8" x14ac:dyDescent="0.25">
      <c r="A95" s="18" t="s">
        <v>101</v>
      </c>
      <c r="B95" s="18" t="s">
        <v>109</v>
      </c>
      <c r="C95" s="18"/>
      <c r="D95" s="18"/>
      <c r="E95" s="18"/>
      <c r="F95" s="18"/>
      <c r="G95" s="18"/>
      <c r="H95" s="19">
        <f>SUBTOTAL(9,H93:H94)</f>
        <v>43671.58</v>
      </c>
    </row>
    <row r="96" spans="1:8" x14ac:dyDescent="0.25">
      <c r="A96" t="s">
        <v>101</v>
      </c>
      <c r="B96" t="s">
        <v>110</v>
      </c>
      <c r="C96" t="s">
        <v>111</v>
      </c>
      <c r="D96" t="s">
        <v>20</v>
      </c>
      <c r="E96" t="s">
        <v>102</v>
      </c>
      <c r="F96">
        <v>45869</v>
      </c>
      <c r="G96" t="s">
        <v>108</v>
      </c>
      <c r="H96" s="17">
        <v>33504.42</v>
      </c>
    </row>
    <row r="97" spans="1:8" x14ac:dyDescent="0.25">
      <c r="A97" t="s">
        <v>101</v>
      </c>
      <c r="B97" t="s">
        <v>110</v>
      </c>
      <c r="C97" t="s">
        <v>111</v>
      </c>
      <c r="D97" t="s">
        <v>20</v>
      </c>
      <c r="E97" t="s">
        <v>102</v>
      </c>
      <c r="F97">
        <v>45869</v>
      </c>
      <c r="G97" t="s">
        <v>108</v>
      </c>
      <c r="H97" s="17">
        <v>30761.87</v>
      </c>
    </row>
    <row r="98" spans="1:8" x14ac:dyDescent="0.25">
      <c r="A98" s="18" t="s">
        <v>101</v>
      </c>
      <c r="B98" s="18" t="s">
        <v>112</v>
      </c>
      <c r="C98" s="18"/>
      <c r="D98" s="18"/>
      <c r="E98" s="18"/>
      <c r="F98" s="18"/>
      <c r="G98" s="18"/>
      <c r="H98" s="19">
        <f>SUBTOTAL(9,H96:H97)</f>
        <v>64266.289999999994</v>
      </c>
    </row>
    <row r="99" spans="1:8" ht="18" thickBot="1" x14ac:dyDescent="0.35">
      <c r="A99" s="20" t="s">
        <v>113</v>
      </c>
      <c r="B99" s="20"/>
      <c r="C99" s="21" t="s">
        <v>102</v>
      </c>
      <c r="D99" s="20"/>
      <c r="E99" s="20"/>
      <c r="F99" s="20"/>
      <c r="G99" s="20"/>
      <c r="H99" s="22">
        <f>SUBTOTAL(9,H76:H97)</f>
        <v>4850710.040000001</v>
      </c>
    </row>
    <row r="100" spans="1:8" x14ac:dyDescent="0.25">
      <c r="A100" t="s">
        <v>114</v>
      </c>
      <c r="B100" t="s">
        <v>26</v>
      </c>
      <c r="C100" t="s">
        <v>27</v>
      </c>
      <c r="D100" t="s">
        <v>14</v>
      </c>
      <c r="E100" t="s">
        <v>115</v>
      </c>
      <c r="F100">
        <v>45868</v>
      </c>
      <c r="G100" t="s">
        <v>116</v>
      </c>
      <c r="H100" s="17">
        <v>584245.84</v>
      </c>
    </row>
    <row r="101" spans="1:8" x14ac:dyDescent="0.25">
      <c r="A101" s="18" t="s">
        <v>114</v>
      </c>
      <c r="B101" s="18" t="s">
        <v>29</v>
      </c>
      <c r="C101" s="18"/>
      <c r="D101" s="18"/>
      <c r="E101" s="18"/>
      <c r="F101" s="18"/>
      <c r="G101" s="18"/>
      <c r="H101" s="19">
        <f>SUBTOTAL(9,H100:H100)</f>
        <v>584245.84</v>
      </c>
    </row>
    <row r="102" spans="1:8" x14ac:dyDescent="0.25">
      <c r="A102" t="s">
        <v>114</v>
      </c>
      <c r="B102" t="s">
        <v>117</v>
      </c>
      <c r="C102" t="s">
        <v>118</v>
      </c>
      <c r="D102" t="s">
        <v>20</v>
      </c>
      <c r="E102" t="s">
        <v>115</v>
      </c>
      <c r="F102">
        <v>45854</v>
      </c>
      <c r="G102" t="s">
        <v>119</v>
      </c>
      <c r="H102" s="17">
        <v>77119.210000000006</v>
      </c>
    </row>
    <row r="103" spans="1:8" x14ac:dyDescent="0.25">
      <c r="A103" t="s">
        <v>114</v>
      </c>
      <c r="B103" t="s">
        <v>117</v>
      </c>
      <c r="C103" t="s">
        <v>118</v>
      </c>
      <c r="D103" t="s">
        <v>20</v>
      </c>
      <c r="E103" t="s">
        <v>115</v>
      </c>
      <c r="F103">
        <v>45854</v>
      </c>
      <c r="G103" t="s">
        <v>119</v>
      </c>
      <c r="H103" s="17">
        <v>7915.03</v>
      </c>
    </row>
    <row r="104" spans="1:8" x14ac:dyDescent="0.25">
      <c r="A104" s="18" t="s">
        <v>114</v>
      </c>
      <c r="B104" s="18" t="s">
        <v>120</v>
      </c>
      <c r="C104" s="18"/>
      <c r="D104" s="18"/>
      <c r="E104" s="18"/>
      <c r="F104" s="18"/>
      <c r="G104" s="18"/>
      <c r="H104" s="19">
        <f>SUBTOTAL(9,H102:H103)</f>
        <v>85034.240000000005</v>
      </c>
    </row>
    <row r="105" spans="1:8" ht="18" thickBot="1" x14ac:dyDescent="0.35">
      <c r="A105" s="20" t="s">
        <v>121</v>
      </c>
      <c r="B105" s="20"/>
      <c r="C105" s="21" t="s">
        <v>115</v>
      </c>
      <c r="D105" s="20"/>
      <c r="E105" s="20"/>
      <c r="F105" s="20"/>
      <c r="G105" s="20"/>
      <c r="H105" s="22">
        <f>SUBTOTAL(9,H100:H103)</f>
        <v>669280.07999999996</v>
      </c>
    </row>
    <row r="106" spans="1:8" x14ac:dyDescent="0.25">
      <c r="A106" t="s">
        <v>122</v>
      </c>
      <c r="B106" t="s">
        <v>51</v>
      </c>
      <c r="C106" t="s">
        <v>52</v>
      </c>
      <c r="D106" t="s">
        <v>20</v>
      </c>
      <c r="E106" t="s">
        <v>123</v>
      </c>
      <c r="F106">
        <v>45852</v>
      </c>
      <c r="G106" t="s">
        <v>124</v>
      </c>
      <c r="H106" s="17">
        <v>15421.28</v>
      </c>
    </row>
    <row r="107" spans="1:8" x14ac:dyDescent="0.25">
      <c r="A107" s="18" t="s">
        <v>122</v>
      </c>
      <c r="B107" s="18" t="s">
        <v>54</v>
      </c>
      <c r="C107" s="18"/>
      <c r="D107" s="18"/>
      <c r="E107" s="18"/>
      <c r="F107" s="18"/>
      <c r="G107" s="18"/>
      <c r="H107" s="19">
        <f>SUBTOTAL(9,H106:H106)</f>
        <v>15421.28</v>
      </c>
    </row>
    <row r="108" spans="1:8" ht="18" thickBot="1" x14ac:dyDescent="0.35">
      <c r="A108" s="20" t="s">
        <v>125</v>
      </c>
      <c r="B108" s="20"/>
      <c r="C108" s="21" t="s">
        <v>123</v>
      </c>
      <c r="D108" s="20"/>
      <c r="E108" s="20"/>
      <c r="F108" s="20"/>
      <c r="G108" s="20"/>
      <c r="H108" s="22">
        <f>SUBTOTAL(9,H106:H106)</f>
        <v>15421.28</v>
      </c>
    </row>
    <row r="109" spans="1:8" x14ac:dyDescent="0.25">
      <c r="A109" t="s">
        <v>126</v>
      </c>
      <c r="B109" t="s">
        <v>12</v>
      </c>
      <c r="C109" t="s">
        <v>13</v>
      </c>
      <c r="D109" t="s">
        <v>14</v>
      </c>
      <c r="E109" t="s">
        <v>127</v>
      </c>
      <c r="F109">
        <v>45860</v>
      </c>
      <c r="G109" t="s">
        <v>128</v>
      </c>
      <c r="H109" s="17">
        <v>1432795</v>
      </c>
    </row>
    <row r="110" spans="1:8" x14ac:dyDescent="0.25">
      <c r="A110" s="18" t="s">
        <v>126</v>
      </c>
      <c r="B110" s="18" t="s">
        <v>17</v>
      </c>
      <c r="C110" s="18"/>
      <c r="D110" s="18"/>
      <c r="E110" s="18"/>
      <c r="F110" s="18"/>
      <c r="G110" s="18"/>
      <c r="H110" s="19">
        <f>SUBTOTAL(9,H109:H109)</f>
        <v>1432795</v>
      </c>
    </row>
    <row r="111" spans="1:8" x14ac:dyDescent="0.25">
      <c r="A111" t="s">
        <v>126</v>
      </c>
      <c r="B111" t="s">
        <v>18</v>
      </c>
      <c r="C111" t="s">
        <v>19</v>
      </c>
      <c r="D111" t="s">
        <v>20</v>
      </c>
      <c r="E111" t="s">
        <v>127</v>
      </c>
      <c r="F111">
        <v>45852</v>
      </c>
      <c r="G111" t="s">
        <v>129</v>
      </c>
      <c r="H111" s="17">
        <v>14139.26</v>
      </c>
    </row>
    <row r="112" spans="1:8" x14ac:dyDescent="0.25">
      <c r="A112" s="18" t="s">
        <v>126</v>
      </c>
      <c r="B112" s="18" t="s">
        <v>22</v>
      </c>
      <c r="C112" s="18"/>
      <c r="D112" s="18"/>
      <c r="E112" s="18"/>
      <c r="F112" s="18"/>
      <c r="G112" s="18"/>
      <c r="H112" s="19">
        <f>SUBTOTAL(9,H111:H111)</f>
        <v>14139.26</v>
      </c>
    </row>
    <row r="113" spans="1:8" x14ac:dyDescent="0.25">
      <c r="A113" t="s">
        <v>126</v>
      </c>
      <c r="B113" t="s">
        <v>23</v>
      </c>
      <c r="C113" t="s">
        <v>24</v>
      </c>
      <c r="D113" t="s">
        <v>20</v>
      </c>
      <c r="E113" t="s">
        <v>127</v>
      </c>
      <c r="F113">
        <v>45852</v>
      </c>
      <c r="G113" t="s">
        <v>129</v>
      </c>
      <c r="H113" s="17">
        <v>4581.72</v>
      </c>
    </row>
    <row r="114" spans="1:8" x14ac:dyDescent="0.25">
      <c r="A114" s="18" t="s">
        <v>126</v>
      </c>
      <c r="B114" s="18" t="s">
        <v>25</v>
      </c>
      <c r="C114" s="18"/>
      <c r="D114" s="18"/>
      <c r="E114" s="18"/>
      <c r="F114" s="18"/>
      <c r="G114" s="18"/>
      <c r="H114" s="19">
        <f>SUBTOTAL(9,H113:H113)</f>
        <v>4581.72</v>
      </c>
    </row>
    <row r="115" spans="1:8" x14ac:dyDescent="0.25">
      <c r="A115" t="s">
        <v>126</v>
      </c>
      <c r="B115" t="s">
        <v>51</v>
      </c>
      <c r="C115" t="s">
        <v>52</v>
      </c>
      <c r="D115" t="s">
        <v>20</v>
      </c>
      <c r="E115" t="s">
        <v>127</v>
      </c>
      <c r="F115">
        <v>45852</v>
      </c>
      <c r="G115" t="s">
        <v>129</v>
      </c>
      <c r="H115" s="17">
        <v>88230.82</v>
      </c>
    </row>
    <row r="116" spans="1:8" x14ac:dyDescent="0.25">
      <c r="A116" s="18" t="s">
        <v>126</v>
      </c>
      <c r="B116" s="18" t="s">
        <v>54</v>
      </c>
      <c r="C116" s="18"/>
      <c r="D116" s="18"/>
      <c r="E116" s="18"/>
      <c r="F116" s="18"/>
      <c r="G116" s="18"/>
      <c r="H116" s="19">
        <f>SUBTOTAL(9,H115:H115)</f>
        <v>88230.82</v>
      </c>
    </row>
    <row r="117" spans="1:8" x14ac:dyDescent="0.25">
      <c r="A117" t="s">
        <v>126</v>
      </c>
      <c r="B117" t="s">
        <v>55</v>
      </c>
      <c r="C117" t="s">
        <v>56</v>
      </c>
      <c r="D117" t="s">
        <v>20</v>
      </c>
      <c r="E117" t="s">
        <v>127</v>
      </c>
      <c r="F117">
        <v>45856</v>
      </c>
      <c r="G117" t="s">
        <v>130</v>
      </c>
      <c r="H117" s="17">
        <v>108959.01</v>
      </c>
    </row>
    <row r="118" spans="1:8" x14ac:dyDescent="0.25">
      <c r="A118" s="18" t="s">
        <v>126</v>
      </c>
      <c r="B118" s="18" t="s">
        <v>58</v>
      </c>
      <c r="C118" s="18"/>
      <c r="D118" s="18"/>
      <c r="E118" s="18"/>
      <c r="F118" s="18"/>
      <c r="G118" s="18"/>
      <c r="H118" s="19">
        <f>SUBTOTAL(9,H117:H117)</f>
        <v>108959.01</v>
      </c>
    </row>
    <row r="119" spans="1:8" x14ac:dyDescent="0.25">
      <c r="A119" t="s">
        <v>126</v>
      </c>
      <c r="B119" t="s">
        <v>59</v>
      </c>
      <c r="C119" t="s">
        <v>60</v>
      </c>
      <c r="D119" t="s">
        <v>20</v>
      </c>
      <c r="E119" t="s">
        <v>127</v>
      </c>
      <c r="F119">
        <v>45856</v>
      </c>
      <c r="G119" t="s">
        <v>130</v>
      </c>
      <c r="H119" s="17">
        <v>5398</v>
      </c>
    </row>
    <row r="120" spans="1:8" x14ac:dyDescent="0.25">
      <c r="A120" s="18" t="s">
        <v>126</v>
      </c>
      <c r="B120" s="18" t="s">
        <v>61</v>
      </c>
      <c r="C120" s="18"/>
      <c r="D120" s="18"/>
      <c r="E120" s="18"/>
      <c r="F120" s="18"/>
      <c r="G120" s="18"/>
      <c r="H120" s="19">
        <f>SUBTOTAL(9,H119:H119)</f>
        <v>5398</v>
      </c>
    </row>
    <row r="121" spans="1:8" x14ac:dyDescent="0.25">
      <c r="A121" t="s">
        <v>126</v>
      </c>
      <c r="B121" t="s">
        <v>62</v>
      </c>
      <c r="C121" t="s">
        <v>63</v>
      </c>
      <c r="D121" t="s">
        <v>20</v>
      </c>
      <c r="E121" t="s">
        <v>127</v>
      </c>
      <c r="F121">
        <v>45852</v>
      </c>
      <c r="G121" t="s">
        <v>129</v>
      </c>
      <c r="H121" s="17">
        <v>4127.8599999999997</v>
      </c>
    </row>
    <row r="122" spans="1:8" x14ac:dyDescent="0.25">
      <c r="A122" s="18" t="s">
        <v>126</v>
      </c>
      <c r="B122" s="18" t="s">
        <v>64</v>
      </c>
      <c r="C122" s="18"/>
      <c r="D122" s="18"/>
      <c r="E122" s="18"/>
      <c r="F122" s="18"/>
      <c r="G122" s="18"/>
      <c r="H122" s="19">
        <f>SUBTOTAL(9,H121:H121)</f>
        <v>4127.8599999999997</v>
      </c>
    </row>
    <row r="123" spans="1:8" x14ac:dyDescent="0.25">
      <c r="A123" t="s">
        <v>126</v>
      </c>
      <c r="B123" t="s">
        <v>65</v>
      </c>
      <c r="C123" t="s">
        <v>66</v>
      </c>
      <c r="D123" t="s">
        <v>20</v>
      </c>
      <c r="E123" t="s">
        <v>127</v>
      </c>
      <c r="F123">
        <v>45852</v>
      </c>
      <c r="G123" t="s">
        <v>129</v>
      </c>
      <c r="H123" s="17">
        <v>24141.65</v>
      </c>
    </row>
    <row r="124" spans="1:8" x14ac:dyDescent="0.25">
      <c r="A124" s="18" t="s">
        <v>126</v>
      </c>
      <c r="B124" s="18" t="s">
        <v>67</v>
      </c>
      <c r="C124" s="18"/>
      <c r="D124" s="18"/>
      <c r="E124" s="18"/>
      <c r="F124" s="18"/>
      <c r="G124" s="18"/>
      <c r="H124" s="19">
        <f>SUBTOTAL(9,H123:H123)</f>
        <v>24141.65</v>
      </c>
    </row>
    <row r="125" spans="1:8" x14ac:dyDescent="0.25">
      <c r="A125" t="s">
        <v>126</v>
      </c>
      <c r="B125" t="s">
        <v>68</v>
      </c>
      <c r="C125" t="s">
        <v>69</v>
      </c>
      <c r="D125" t="s">
        <v>20</v>
      </c>
      <c r="E125" t="s">
        <v>127</v>
      </c>
      <c r="F125">
        <v>45852</v>
      </c>
      <c r="G125" t="s">
        <v>129</v>
      </c>
      <c r="H125" s="17">
        <v>6122.36</v>
      </c>
    </row>
    <row r="126" spans="1:8" x14ac:dyDescent="0.25">
      <c r="A126" s="18" t="s">
        <v>126</v>
      </c>
      <c r="B126" s="18" t="s">
        <v>70</v>
      </c>
      <c r="C126" s="18"/>
      <c r="D126" s="18"/>
      <c r="E126" s="18"/>
      <c r="F126" s="18"/>
      <c r="G126" s="18"/>
      <c r="H126" s="19">
        <f>SUBTOTAL(9,H125:H125)</f>
        <v>6122.36</v>
      </c>
    </row>
    <row r="127" spans="1:8" x14ac:dyDescent="0.25">
      <c r="A127" t="s">
        <v>126</v>
      </c>
      <c r="B127" t="s">
        <v>34</v>
      </c>
      <c r="C127" t="s">
        <v>35</v>
      </c>
      <c r="D127" t="s">
        <v>20</v>
      </c>
      <c r="E127" t="s">
        <v>127</v>
      </c>
      <c r="F127">
        <v>45852</v>
      </c>
      <c r="G127" t="s">
        <v>129</v>
      </c>
      <c r="H127" s="17">
        <v>34349.14</v>
      </c>
    </row>
    <row r="128" spans="1:8" x14ac:dyDescent="0.25">
      <c r="A128" s="18" t="s">
        <v>126</v>
      </c>
      <c r="B128" s="18" t="s">
        <v>36</v>
      </c>
      <c r="C128" s="18"/>
      <c r="D128" s="18"/>
      <c r="E128" s="18"/>
      <c r="F128" s="18"/>
      <c r="G128" s="18"/>
      <c r="H128" s="19">
        <f>SUBTOTAL(9,H127:H127)</f>
        <v>34349.14</v>
      </c>
    </row>
    <row r="129" spans="1:8" x14ac:dyDescent="0.25">
      <c r="A129" t="s">
        <v>126</v>
      </c>
      <c r="B129" t="s">
        <v>37</v>
      </c>
      <c r="C129" t="s">
        <v>38</v>
      </c>
      <c r="D129" t="s">
        <v>20</v>
      </c>
      <c r="E129" t="s">
        <v>127</v>
      </c>
      <c r="F129">
        <v>45852</v>
      </c>
      <c r="G129" t="s">
        <v>129</v>
      </c>
      <c r="H129" s="17">
        <v>97531.12</v>
      </c>
    </row>
    <row r="130" spans="1:8" x14ac:dyDescent="0.25">
      <c r="A130" s="18" t="s">
        <v>126</v>
      </c>
      <c r="B130" s="18" t="s">
        <v>39</v>
      </c>
      <c r="C130" s="18"/>
      <c r="D130" s="18"/>
      <c r="E130" s="18"/>
      <c r="F130" s="18"/>
      <c r="G130" s="18"/>
      <c r="H130" s="19">
        <f>SUBTOTAL(9,H129:H129)</f>
        <v>97531.12</v>
      </c>
    </row>
    <row r="131" spans="1:8" x14ac:dyDescent="0.25">
      <c r="A131" t="s">
        <v>126</v>
      </c>
      <c r="B131" t="s">
        <v>117</v>
      </c>
      <c r="C131" t="s">
        <v>118</v>
      </c>
      <c r="D131" t="s">
        <v>20</v>
      </c>
      <c r="E131" t="s">
        <v>127</v>
      </c>
      <c r="F131">
        <v>45852</v>
      </c>
      <c r="G131" t="s">
        <v>129</v>
      </c>
      <c r="H131" s="17">
        <v>848.2</v>
      </c>
    </row>
    <row r="132" spans="1:8" x14ac:dyDescent="0.25">
      <c r="A132" t="s">
        <v>126</v>
      </c>
      <c r="B132" t="s">
        <v>117</v>
      </c>
      <c r="C132" t="s">
        <v>118</v>
      </c>
      <c r="D132" t="s">
        <v>20</v>
      </c>
      <c r="E132" t="s">
        <v>127</v>
      </c>
      <c r="F132">
        <v>45852</v>
      </c>
      <c r="G132" t="s">
        <v>129</v>
      </c>
      <c r="H132" s="17">
        <v>88</v>
      </c>
    </row>
    <row r="133" spans="1:8" x14ac:dyDescent="0.25">
      <c r="A133" s="18" t="s">
        <v>126</v>
      </c>
      <c r="B133" s="18" t="s">
        <v>120</v>
      </c>
      <c r="C133" s="18"/>
      <c r="D133" s="18"/>
      <c r="E133" s="18"/>
      <c r="F133" s="18"/>
      <c r="G133" s="18"/>
      <c r="H133" s="19">
        <f>SUBTOTAL(9,H131:H132)</f>
        <v>936.2</v>
      </c>
    </row>
    <row r="134" spans="1:8" x14ac:dyDescent="0.25">
      <c r="A134" t="s">
        <v>126</v>
      </c>
      <c r="B134" t="s">
        <v>83</v>
      </c>
      <c r="C134" t="s">
        <v>84</v>
      </c>
      <c r="D134" t="s">
        <v>20</v>
      </c>
      <c r="E134" t="s">
        <v>127</v>
      </c>
      <c r="F134">
        <v>45852</v>
      </c>
      <c r="G134" t="s">
        <v>129</v>
      </c>
      <c r="H134" s="17">
        <v>2798.88</v>
      </c>
    </row>
    <row r="135" spans="1:8" x14ac:dyDescent="0.25">
      <c r="A135" s="18" t="s">
        <v>126</v>
      </c>
      <c r="B135" s="18" t="s">
        <v>85</v>
      </c>
      <c r="C135" s="18"/>
      <c r="D135" s="18"/>
      <c r="E135" s="18"/>
      <c r="F135" s="18"/>
      <c r="G135" s="18"/>
      <c r="H135" s="19">
        <f>SUBTOTAL(9,H134:H134)</f>
        <v>2798.88</v>
      </c>
    </row>
    <row r="136" spans="1:8" x14ac:dyDescent="0.25">
      <c r="A136" t="s">
        <v>126</v>
      </c>
      <c r="B136" t="s">
        <v>106</v>
      </c>
      <c r="C136" t="s">
        <v>107</v>
      </c>
      <c r="D136" t="s">
        <v>20</v>
      </c>
      <c r="E136" t="s">
        <v>127</v>
      </c>
      <c r="F136">
        <v>45869</v>
      </c>
      <c r="G136" t="s">
        <v>131</v>
      </c>
      <c r="H136" s="17">
        <v>5882.2</v>
      </c>
    </row>
    <row r="137" spans="1:8" x14ac:dyDescent="0.25">
      <c r="A137" s="18" t="s">
        <v>126</v>
      </c>
      <c r="B137" s="18" t="s">
        <v>109</v>
      </c>
      <c r="C137" s="18"/>
      <c r="D137" s="18"/>
      <c r="E137" s="18"/>
      <c r="F137" s="18"/>
      <c r="G137" s="18"/>
      <c r="H137" s="19">
        <f>SUBTOTAL(9,H136:H136)</f>
        <v>5882.2</v>
      </c>
    </row>
    <row r="138" spans="1:8" ht="18" thickBot="1" x14ac:dyDescent="0.35">
      <c r="A138" s="20" t="s">
        <v>132</v>
      </c>
      <c r="B138" s="20"/>
      <c r="C138" s="21" t="s">
        <v>127</v>
      </c>
      <c r="D138" s="20"/>
      <c r="E138" s="20"/>
      <c r="F138" s="20"/>
      <c r="G138" s="20"/>
      <c r="H138" s="22">
        <f>SUBTOTAL(9,H109:H136)</f>
        <v>1829993.2199999997</v>
      </c>
    </row>
    <row r="139" spans="1:8" x14ac:dyDescent="0.25">
      <c r="A139" t="s">
        <v>133</v>
      </c>
      <c r="B139" t="s">
        <v>12</v>
      </c>
      <c r="C139" t="s">
        <v>13</v>
      </c>
      <c r="D139" t="s">
        <v>14</v>
      </c>
      <c r="E139" t="s">
        <v>134</v>
      </c>
      <c r="F139">
        <v>45860</v>
      </c>
      <c r="G139" t="s">
        <v>135</v>
      </c>
      <c r="H139" s="17">
        <v>580635</v>
      </c>
    </row>
    <row r="140" spans="1:8" x14ac:dyDescent="0.25">
      <c r="A140" s="18" t="s">
        <v>133</v>
      </c>
      <c r="B140" s="18" t="s">
        <v>17</v>
      </c>
      <c r="C140" s="18"/>
      <c r="D140" s="18"/>
      <c r="E140" s="18"/>
      <c r="F140" s="18"/>
      <c r="G140" s="18"/>
      <c r="H140" s="19">
        <f>SUBTOTAL(9,H139:H139)</f>
        <v>580635</v>
      </c>
    </row>
    <row r="141" spans="1:8" ht="18" thickBot="1" x14ac:dyDescent="0.35">
      <c r="A141" s="20" t="s">
        <v>136</v>
      </c>
      <c r="B141" s="20"/>
      <c r="C141" s="21" t="s">
        <v>134</v>
      </c>
      <c r="D141" s="20"/>
      <c r="E141" s="20"/>
      <c r="F141" s="20"/>
      <c r="G141" s="20"/>
      <c r="H141" s="22">
        <f>SUBTOTAL(9,H139:H139)</f>
        <v>580635</v>
      </c>
    </row>
    <row r="142" spans="1:8" x14ac:dyDescent="0.25">
      <c r="A142" t="s">
        <v>137</v>
      </c>
      <c r="B142" t="s">
        <v>45</v>
      </c>
      <c r="C142" t="s">
        <v>46</v>
      </c>
      <c r="D142" t="s">
        <v>14</v>
      </c>
      <c r="E142" t="s">
        <v>138</v>
      </c>
      <c r="F142">
        <v>45863</v>
      </c>
      <c r="G142" t="s">
        <v>139</v>
      </c>
      <c r="H142" s="17">
        <v>36265.46</v>
      </c>
    </row>
    <row r="143" spans="1:8" x14ac:dyDescent="0.25">
      <c r="A143" s="18" t="s">
        <v>137</v>
      </c>
      <c r="B143" s="18" t="s">
        <v>49</v>
      </c>
      <c r="C143" s="18"/>
      <c r="D143" s="18"/>
      <c r="E143" s="18"/>
      <c r="F143" s="18"/>
      <c r="G143" s="18"/>
      <c r="H143" s="19">
        <f>SUBTOTAL(9,H142:H142)</f>
        <v>36265.46</v>
      </c>
    </row>
    <row r="144" spans="1:8" x14ac:dyDescent="0.25">
      <c r="A144" t="s">
        <v>137</v>
      </c>
      <c r="B144" t="s">
        <v>12</v>
      </c>
      <c r="C144" t="s">
        <v>13</v>
      </c>
      <c r="D144" t="s">
        <v>14</v>
      </c>
      <c r="E144" t="s">
        <v>138</v>
      </c>
      <c r="F144">
        <v>45860</v>
      </c>
      <c r="G144" t="s">
        <v>140</v>
      </c>
      <c r="H144" s="17">
        <v>26280710</v>
      </c>
    </row>
    <row r="145" spans="1:8" x14ac:dyDescent="0.25">
      <c r="A145" s="18" t="s">
        <v>137</v>
      </c>
      <c r="B145" s="18" t="s">
        <v>17</v>
      </c>
      <c r="C145" s="18"/>
      <c r="D145" s="18"/>
      <c r="E145" s="18"/>
      <c r="F145" s="18"/>
      <c r="G145" s="18"/>
      <c r="H145" s="19">
        <f>SUBTOTAL(9,H144:H144)</f>
        <v>26280710</v>
      </c>
    </row>
    <row r="146" spans="1:8" x14ac:dyDescent="0.25">
      <c r="A146" t="s">
        <v>137</v>
      </c>
      <c r="B146" t="s">
        <v>18</v>
      </c>
      <c r="C146" t="s">
        <v>19</v>
      </c>
      <c r="D146" t="s">
        <v>20</v>
      </c>
      <c r="E146" t="s">
        <v>138</v>
      </c>
      <c r="F146">
        <v>45852</v>
      </c>
      <c r="G146" t="s">
        <v>141</v>
      </c>
      <c r="H146" s="17">
        <v>774142.53</v>
      </c>
    </row>
    <row r="147" spans="1:8" x14ac:dyDescent="0.25">
      <c r="A147" s="18" t="s">
        <v>137</v>
      </c>
      <c r="B147" s="18" t="s">
        <v>22</v>
      </c>
      <c r="C147" s="18"/>
      <c r="D147" s="18"/>
      <c r="E147" s="18"/>
      <c r="F147" s="18"/>
      <c r="G147" s="18"/>
      <c r="H147" s="19">
        <f>SUBTOTAL(9,H146:H146)</f>
        <v>774142.53</v>
      </c>
    </row>
    <row r="148" spans="1:8" x14ac:dyDescent="0.25">
      <c r="A148" t="s">
        <v>137</v>
      </c>
      <c r="B148" t="s">
        <v>23</v>
      </c>
      <c r="C148" t="s">
        <v>24</v>
      </c>
      <c r="D148" t="s">
        <v>20</v>
      </c>
      <c r="E148" t="s">
        <v>138</v>
      </c>
      <c r="F148">
        <v>45852</v>
      </c>
      <c r="G148" t="s">
        <v>141</v>
      </c>
      <c r="H148" s="17">
        <v>139516.74</v>
      </c>
    </row>
    <row r="149" spans="1:8" x14ac:dyDescent="0.25">
      <c r="A149" s="18" t="s">
        <v>137</v>
      </c>
      <c r="B149" s="18" t="s">
        <v>25</v>
      </c>
      <c r="C149" s="18"/>
      <c r="D149" s="18"/>
      <c r="E149" s="18"/>
      <c r="F149" s="18"/>
      <c r="G149" s="18"/>
      <c r="H149" s="19">
        <f>SUBTOTAL(9,H148:H148)</f>
        <v>139516.74</v>
      </c>
    </row>
    <row r="150" spans="1:8" x14ac:dyDescent="0.25">
      <c r="A150" t="s">
        <v>137</v>
      </c>
      <c r="B150" t="s">
        <v>142</v>
      </c>
      <c r="C150" t="s">
        <v>143</v>
      </c>
      <c r="D150" t="s">
        <v>14</v>
      </c>
      <c r="E150" t="s">
        <v>138</v>
      </c>
      <c r="F150">
        <v>45852</v>
      </c>
      <c r="G150" t="s">
        <v>141</v>
      </c>
      <c r="H150" s="17">
        <v>195</v>
      </c>
    </row>
    <row r="151" spans="1:8" x14ac:dyDescent="0.25">
      <c r="A151" s="18" t="s">
        <v>137</v>
      </c>
      <c r="B151" s="18" t="s">
        <v>144</v>
      </c>
      <c r="C151" s="18"/>
      <c r="D151" s="18"/>
      <c r="E151" s="18"/>
      <c r="F151" s="18"/>
      <c r="G151" s="18"/>
      <c r="H151" s="19">
        <f>SUBTOTAL(9,H150:H150)</f>
        <v>195</v>
      </c>
    </row>
    <row r="152" spans="1:8" x14ac:dyDescent="0.25">
      <c r="A152" t="s">
        <v>137</v>
      </c>
      <c r="B152" t="s">
        <v>145</v>
      </c>
      <c r="C152" t="s">
        <v>146</v>
      </c>
      <c r="D152" t="s">
        <v>14</v>
      </c>
      <c r="E152" t="s">
        <v>138</v>
      </c>
      <c r="F152">
        <v>45852</v>
      </c>
      <c r="G152" t="s">
        <v>141</v>
      </c>
      <c r="H152" s="17">
        <v>794</v>
      </c>
    </row>
    <row r="153" spans="1:8" x14ac:dyDescent="0.25">
      <c r="A153" s="18" t="s">
        <v>137</v>
      </c>
      <c r="B153" s="18" t="s">
        <v>147</v>
      </c>
      <c r="C153" s="18"/>
      <c r="D153" s="18"/>
      <c r="E153" s="18"/>
      <c r="F153" s="18"/>
      <c r="G153" s="18"/>
      <c r="H153" s="19">
        <f>SUBTOTAL(9,H152:H152)</f>
        <v>794</v>
      </c>
    </row>
    <row r="154" spans="1:8" x14ac:dyDescent="0.25">
      <c r="A154" t="s">
        <v>137</v>
      </c>
      <c r="B154" t="s">
        <v>30</v>
      </c>
      <c r="C154" t="s">
        <v>31</v>
      </c>
      <c r="D154" t="s">
        <v>14</v>
      </c>
      <c r="E154" t="s">
        <v>138</v>
      </c>
      <c r="F154">
        <v>45866</v>
      </c>
      <c r="G154" t="s">
        <v>148</v>
      </c>
      <c r="H154" s="17">
        <v>15405</v>
      </c>
    </row>
    <row r="155" spans="1:8" x14ac:dyDescent="0.25">
      <c r="A155" s="18" t="s">
        <v>137</v>
      </c>
      <c r="B155" s="18" t="s">
        <v>33</v>
      </c>
      <c r="C155" s="18"/>
      <c r="D155" s="18"/>
      <c r="E155" s="18"/>
      <c r="F155" s="18"/>
      <c r="G155" s="18"/>
      <c r="H155" s="19">
        <f>SUBTOTAL(9,H154:H154)</f>
        <v>15405</v>
      </c>
    </row>
    <row r="156" spans="1:8" x14ac:dyDescent="0.25">
      <c r="A156" t="s">
        <v>137</v>
      </c>
      <c r="B156" t="s">
        <v>51</v>
      </c>
      <c r="C156" t="s">
        <v>52</v>
      </c>
      <c r="D156" t="s">
        <v>20</v>
      </c>
      <c r="E156" t="s">
        <v>138</v>
      </c>
      <c r="F156">
        <v>45852</v>
      </c>
      <c r="G156" t="s">
        <v>141</v>
      </c>
      <c r="H156" s="17">
        <v>703384.35</v>
      </c>
    </row>
    <row r="157" spans="1:8" x14ac:dyDescent="0.25">
      <c r="A157" s="18" t="s">
        <v>137</v>
      </c>
      <c r="B157" s="18" t="s">
        <v>54</v>
      </c>
      <c r="C157" s="18"/>
      <c r="D157" s="18"/>
      <c r="E157" s="18"/>
      <c r="F157" s="18"/>
      <c r="G157" s="18"/>
      <c r="H157" s="19">
        <f>SUBTOTAL(9,H156:H156)</f>
        <v>703384.35</v>
      </c>
    </row>
    <row r="158" spans="1:8" x14ac:dyDescent="0.25">
      <c r="A158" t="s">
        <v>137</v>
      </c>
      <c r="B158" t="s">
        <v>55</v>
      </c>
      <c r="C158" t="s">
        <v>56</v>
      </c>
      <c r="D158" t="s">
        <v>20</v>
      </c>
      <c r="E158" t="s">
        <v>138</v>
      </c>
      <c r="F158">
        <v>45856</v>
      </c>
      <c r="G158" t="s">
        <v>149</v>
      </c>
      <c r="H158" s="17">
        <v>778217.8</v>
      </c>
    </row>
    <row r="159" spans="1:8" x14ac:dyDescent="0.25">
      <c r="A159" s="18" t="s">
        <v>137</v>
      </c>
      <c r="B159" s="18" t="s">
        <v>58</v>
      </c>
      <c r="C159" s="18"/>
      <c r="D159" s="18"/>
      <c r="E159" s="18"/>
      <c r="F159" s="18"/>
      <c r="G159" s="18"/>
      <c r="H159" s="19">
        <f>SUBTOTAL(9,H158:H158)</f>
        <v>778217.8</v>
      </c>
    </row>
    <row r="160" spans="1:8" x14ac:dyDescent="0.25">
      <c r="A160" t="s">
        <v>137</v>
      </c>
      <c r="B160" t="s">
        <v>59</v>
      </c>
      <c r="C160" t="s">
        <v>60</v>
      </c>
      <c r="D160" t="s">
        <v>20</v>
      </c>
      <c r="E160" t="s">
        <v>138</v>
      </c>
      <c r="F160">
        <v>45856</v>
      </c>
      <c r="G160" t="s">
        <v>149</v>
      </c>
      <c r="H160" s="17">
        <v>16945.34</v>
      </c>
    </row>
    <row r="161" spans="1:8" x14ac:dyDescent="0.25">
      <c r="A161" s="18" t="s">
        <v>137</v>
      </c>
      <c r="B161" s="18" t="s">
        <v>61</v>
      </c>
      <c r="C161" s="18"/>
      <c r="D161" s="18"/>
      <c r="E161" s="18"/>
      <c r="F161" s="18"/>
      <c r="G161" s="18"/>
      <c r="H161" s="19">
        <f>SUBTOTAL(9,H160:H160)</f>
        <v>16945.34</v>
      </c>
    </row>
    <row r="162" spans="1:8" x14ac:dyDescent="0.25">
      <c r="A162" t="s">
        <v>137</v>
      </c>
      <c r="B162" t="s">
        <v>62</v>
      </c>
      <c r="C162" t="s">
        <v>63</v>
      </c>
      <c r="D162" t="s">
        <v>20</v>
      </c>
      <c r="E162" t="s">
        <v>138</v>
      </c>
      <c r="F162">
        <v>45852</v>
      </c>
      <c r="G162" t="s">
        <v>141</v>
      </c>
      <c r="H162" s="17">
        <v>41858.559999999998</v>
      </c>
    </row>
    <row r="163" spans="1:8" x14ac:dyDescent="0.25">
      <c r="A163" s="18" t="s">
        <v>137</v>
      </c>
      <c r="B163" s="18" t="s">
        <v>64</v>
      </c>
      <c r="C163" s="18"/>
      <c r="D163" s="18"/>
      <c r="E163" s="18"/>
      <c r="F163" s="18"/>
      <c r="G163" s="18"/>
      <c r="H163" s="19">
        <f>SUBTOTAL(9,H162:H162)</f>
        <v>41858.559999999998</v>
      </c>
    </row>
    <row r="164" spans="1:8" x14ac:dyDescent="0.25">
      <c r="A164" t="s">
        <v>137</v>
      </c>
      <c r="B164" t="s">
        <v>65</v>
      </c>
      <c r="C164" t="s">
        <v>66</v>
      </c>
      <c r="D164" t="s">
        <v>20</v>
      </c>
      <c r="E164" t="s">
        <v>138</v>
      </c>
      <c r="F164">
        <v>45852</v>
      </c>
      <c r="G164" t="s">
        <v>141</v>
      </c>
      <c r="H164" s="17">
        <v>112368.79</v>
      </c>
    </row>
    <row r="165" spans="1:8" x14ac:dyDescent="0.25">
      <c r="A165" s="18" t="s">
        <v>137</v>
      </c>
      <c r="B165" s="18" t="s">
        <v>67</v>
      </c>
      <c r="C165" s="18"/>
      <c r="D165" s="18"/>
      <c r="E165" s="18"/>
      <c r="F165" s="18"/>
      <c r="G165" s="18"/>
      <c r="H165" s="19">
        <f>SUBTOTAL(9,H164:H164)</f>
        <v>112368.79</v>
      </c>
    </row>
    <row r="166" spans="1:8" x14ac:dyDescent="0.25">
      <c r="A166" t="s">
        <v>137</v>
      </c>
      <c r="B166" t="s">
        <v>68</v>
      </c>
      <c r="C166" t="s">
        <v>69</v>
      </c>
      <c r="D166" t="s">
        <v>20</v>
      </c>
      <c r="E166" t="s">
        <v>138</v>
      </c>
      <c r="F166">
        <v>45852</v>
      </c>
      <c r="G166" t="s">
        <v>141</v>
      </c>
      <c r="H166" s="17">
        <v>15570.77</v>
      </c>
    </row>
    <row r="167" spans="1:8" x14ac:dyDescent="0.25">
      <c r="A167" s="18" t="s">
        <v>137</v>
      </c>
      <c r="B167" s="18" t="s">
        <v>70</v>
      </c>
      <c r="C167" s="18"/>
      <c r="D167" s="18"/>
      <c r="E167" s="18"/>
      <c r="F167" s="18"/>
      <c r="G167" s="18"/>
      <c r="H167" s="19">
        <f>SUBTOTAL(9,H166:H166)</f>
        <v>15570.77</v>
      </c>
    </row>
    <row r="168" spans="1:8" x14ac:dyDescent="0.25">
      <c r="A168" t="s">
        <v>137</v>
      </c>
      <c r="B168" t="s">
        <v>34</v>
      </c>
      <c r="C168" t="s">
        <v>35</v>
      </c>
      <c r="D168" t="s">
        <v>20</v>
      </c>
      <c r="E168" t="s">
        <v>138</v>
      </c>
      <c r="F168">
        <v>45852</v>
      </c>
      <c r="G168" t="s">
        <v>141</v>
      </c>
      <c r="H168" s="17">
        <v>255084.09</v>
      </c>
    </row>
    <row r="169" spans="1:8" x14ac:dyDescent="0.25">
      <c r="A169" s="18" t="s">
        <v>137</v>
      </c>
      <c r="B169" s="18" t="s">
        <v>36</v>
      </c>
      <c r="C169" s="18"/>
      <c r="D169" s="18"/>
      <c r="E169" s="18"/>
      <c r="F169" s="18"/>
      <c r="G169" s="18"/>
      <c r="H169" s="19">
        <f>SUBTOTAL(9,H168:H168)</f>
        <v>255084.09</v>
      </c>
    </row>
    <row r="170" spans="1:8" x14ac:dyDescent="0.25">
      <c r="A170" t="s">
        <v>137</v>
      </c>
      <c r="B170" t="s">
        <v>37</v>
      </c>
      <c r="C170" t="s">
        <v>38</v>
      </c>
      <c r="D170" t="s">
        <v>20</v>
      </c>
      <c r="E170" t="s">
        <v>138</v>
      </c>
      <c r="F170">
        <v>45852</v>
      </c>
      <c r="G170" t="s">
        <v>141</v>
      </c>
      <c r="H170" s="17">
        <v>868811.19</v>
      </c>
    </row>
    <row r="171" spans="1:8" x14ac:dyDescent="0.25">
      <c r="A171" s="18" t="s">
        <v>137</v>
      </c>
      <c r="B171" s="18" t="s">
        <v>39</v>
      </c>
      <c r="C171" s="18"/>
      <c r="D171" s="18"/>
      <c r="E171" s="18"/>
      <c r="F171" s="18"/>
      <c r="G171" s="18"/>
      <c r="H171" s="19">
        <f>SUBTOTAL(9,H170:H170)</f>
        <v>868811.19</v>
      </c>
    </row>
    <row r="172" spans="1:8" x14ac:dyDescent="0.25">
      <c r="A172" t="s">
        <v>137</v>
      </c>
      <c r="B172" t="s">
        <v>40</v>
      </c>
      <c r="C172" t="s">
        <v>41</v>
      </c>
      <c r="D172" t="s">
        <v>20</v>
      </c>
      <c r="E172" t="s">
        <v>138</v>
      </c>
      <c r="F172">
        <v>45866</v>
      </c>
      <c r="G172" t="s">
        <v>148</v>
      </c>
      <c r="H172" s="17">
        <v>8965.7000000000007</v>
      </c>
    </row>
    <row r="173" spans="1:8" x14ac:dyDescent="0.25">
      <c r="A173" s="18" t="s">
        <v>137</v>
      </c>
      <c r="B173" s="18" t="s">
        <v>42</v>
      </c>
      <c r="C173" s="18"/>
      <c r="D173" s="18"/>
      <c r="E173" s="18"/>
      <c r="F173" s="18"/>
      <c r="G173" s="18"/>
      <c r="H173" s="19">
        <f>SUBTOTAL(9,H172:H172)</f>
        <v>8965.7000000000007</v>
      </c>
    </row>
    <row r="174" spans="1:8" x14ac:dyDescent="0.25">
      <c r="A174" t="s">
        <v>137</v>
      </c>
      <c r="B174" t="s">
        <v>106</v>
      </c>
      <c r="C174" t="s">
        <v>107</v>
      </c>
      <c r="D174" t="s">
        <v>20</v>
      </c>
      <c r="E174" t="s">
        <v>138</v>
      </c>
      <c r="F174">
        <v>45869</v>
      </c>
      <c r="G174" t="s">
        <v>150</v>
      </c>
      <c r="H174" s="17">
        <v>30179.77</v>
      </c>
    </row>
    <row r="175" spans="1:8" x14ac:dyDescent="0.25">
      <c r="A175" s="18" t="s">
        <v>137</v>
      </c>
      <c r="B175" s="18" t="s">
        <v>109</v>
      </c>
      <c r="C175" s="18"/>
      <c r="D175" s="18"/>
      <c r="E175" s="18"/>
      <c r="F175" s="18"/>
      <c r="G175" s="18"/>
      <c r="H175" s="19">
        <f>SUBTOTAL(9,H174:H174)</f>
        <v>30179.77</v>
      </c>
    </row>
    <row r="176" spans="1:8" x14ac:dyDescent="0.25">
      <c r="A176" t="s">
        <v>137</v>
      </c>
      <c r="B176" t="s">
        <v>91</v>
      </c>
      <c r="C176" t="s">
        <v>92</v>
      </c>
      <c r="D176" t="s">
        <v>93</v>
      </c>
      <c r="E176" t="s">
        <v>138</v>
      </c>
      <c r="F176">
        <v>45863</v>
      </c>
      <c r="G176" t="s">
        <v>139</v>
      </c>
      <c r="H176" s="17">
        <v>74936</v>
      </c>
    </row>
    <row r="177" spans="1:8" x14ac:dyDescent="0.25">
      <c r="A177" s="18" t="s">
        <v>137</v>
      </c>
      <c r="B177" s="18" t="s">
        <v>94</v>
      </c>
      <c r="C177" s="18"/>
      <c r="D177" s="18"/>
      <c r="E177" s="18"/>
      <c r="F177" s="18"/>
      <c r="G177" s="18"/>
      <c r="H177" s="19">
        <f>SUBTOTAL(9,H176:H176)</f>
        <v>74936</v>
      </c>
    </row>
    <row r="178" spans="1:8" x14ac:dyDescent="0.25">
      <c r="A178" t="s">
        <v>137</v>
      </c>
      <c r="B178" t="s">
        <v>151</v>
      </c>
      <c r="C178" t="s">
        <v>152</v>
      </c>
      <c r="D178" t="s">
        <v>20</v>
      </c>
      <c r="E178" t="s">
        <v>138</v>
      </c>
      <c r="F178">
        <v>45869</v>
      </c>
      <c r="G178" t="s">
        <v>150</v>
      </c>
      <c r="H178" s="17">
        <v>138210.29</v>
      </c>
    </row>
    <row r="179" spans="1:8" x14ac:dyDescent="0.25">
      <c r="A179" s="18" t="s">
        <v>137</v>
      </c>
      <c r="B179" s="18" t="s">
        <v>153</v>
      </c>
      <c r="C179" s="18"/>
      <c r="D179" s="18"/>
      <c r="E179" s="18"/>
      <c r="F179" s="18"/>
      <c r="G179" s="18"/>
      <c r="H179" s="19">
        <f>SUBTOTAL(9,H178:H178)</f>
        <v>138210.29</v>
      </c>
    </row>
    <row r="180" spans="1:8" x14ac:dyDescent="0.25">
      <c r="A180" t="s">
        <v>137</v>
      </c>
      <c r="B180" t="s">
        <v>154</v>
      </c>
      <c r="C180" t="s">
        <v>155</v>
      </c>
      <c r="D180" t="s">
        <v>20</v>
      </c>
      <c r="E180" t="s">
        <v>138</v>
      </c>
      <c r="F180">
        <v>45852</v>
      </c>
      <c r="G180" t="s">
        <v>141</v>
      </c>
      <c r="H180" s="17">
        <v>12569.94</v>
      </c>
    </row>
    <row r="181" spans="1:8" x14ac:dyDescent="0.25">
      <c r="A181" s="18" t="s">
        <v>137</v>
      </c>
      <c r="B181" s="18" t="s">
        <v>156</v>
      </c>
      <c r="C181" s="18"/>
      <c r="D181" s="18"/>
      <c r="E181" s="18"/>
      <c r="F181" s="18"/>
      <c r="G181" s="18"/>
      <c r="H181" s="19">
        <f>SUBTOTAL(9,H180:H180)</f>
        <v>12569.94</v>
      </c>
    </row>
    <row r="182" spans="1:8" x14ac:dyDescent="0.25">
      <c r="A182" t="s">
        <v>137</v>
      </c>
      <c r="B182" t="s">
        <v>71</v>
      </c>
      <c r="C182" t="s">
        <v>72</v>
      </c>
      <c r="D182" t="s">
        <v>20</v>
      </c>
      <c r="E182" t="s">
        <v>138</v>
      </c>
      <c r="F182">
        <v>45852</v>
      </c>
      <c r="G182" t="s">
        <v>141</v>
      </c>
      <c r="H182" s="17">
        <v>18200</v>
      </c>
    </row>
    <row r="183" spans="1:8" x14ac:dyDescent="0.25">
      <c r="A183" s="18" t="s">
        <v>137</v>
      </c>
      <c r="B183" s="18" t="s">
        <v>73</v>
      </c>
      <c r="C183" s="18"/>
      <c r="D183" s="18"/>
      <c r="E183" s="18"/>
      <c r="F183" s="18"/>
      <c r="G183" s="18"/>
      <c r="H183" s="19">
        <f>SUBTOTAL(9,H182:H182)</f>
        <v>18200</v>
      </c>
    </row>
    <row r="184" spans="1:8" ht="18" thickBot="1" x14ac:dyDescent="0.35">
      <c r="A184" s="20" t="s">
        <v>157</v>
      </c>
      <c r="B184" s="20"/>
      <c r="C184" s="21" t="s">
        <v>138</v>
      </c>
      <c r="D184" s="20"/>
      <c r="E184" s="20"/>
      <c r="F184" s="20"/>
      <c r="G184" s="20"/>
      <c r="H184" s="22">
        <f>SUBTOTAL(9,H142:H182)</f>
        <v>30322331.32</v>
      </c>
    </row>
    <row r="185" spans="1:8" x14ac:dyDescent="0.25">
      <c r="A185" t="s">
        <v>158</v>
      </c>
      <c r="B185" t="s">
        <v>45</v>
      </c>
      <c r="C185" t="s">
        <v>46</v>
      </c>
      <c r="D185" t="s">
        <v>14</v>
      </c>
      <c r="E185" t="s">
        <v>159</v>
      </c>
      <c r="F185">
        <v>45863</v>
      </c>
      <c r="G185" t="s">
        <v>160</v>
      </c>
      <c r="H185" s="17">
        <v>29511.7</v>
      </c>
    </row>
    <row r="186" spans="1:8" x14ac:dyDescent="0.25">
      <c r="A186" s="18" t="s">
        <v>158</v>
      </c>
      <c r="B186" s="18" t="s">
        <v>49</v>
      </c>
      <c r="C186" s="18"/>
      <c r="D186" s="18"/>
      <c r="E186" s="18"/>
      <c r="F186" s="18"/>
      <c r="G186" s="18"/>
      <c r="H186" s="19">
        <f>SUBTOTAL(9,H185:H185)</f>
        <v>29511.7</v>
      </c>
    </row>
    <row r="187" spans="1:8" x14ac:dyDescent="0.25">
      <c r="A187" t="s">
        <v>158</v>
      </c>
      <c r="B187" t="s">
        <v>12</v>
      </c>
      <c r="C187" t="s">
        <v>13</v>
      </c>
      <c r="D187" t="s">
        <v>14</v>
      </c>
      <c r="E187" t="s">
        <v>159</v>
      </c>
      <c r="F187">
        <v>45860</v>
      </c>
      <c r="G187" t="s">
        <v>161</v>
      </c>
      <c r="H187" s="17">
        <v>6081789</v>
      </c>
    </row>
    <row r="188" spans="1:8" x14ac:dyDescent="0.25">
      <c r="A188" s="18" t="s">
        <v>158</v>
      </c>
      <c r="B188" s="18" t="s">
        <v>17</v>
      </c>
      <c r="C188" s="18"/>
      <c r="D188" s="18"/>
      <c r="E188" s="18"/>
      <c r="F188" s="18"/>
      <c r="G188" s="18"/>
      <c r="H188" s="19">
        <f>SUBTOTAL(9,H187:H187)</f>
        <v>6081789</v>
      </c>
    </row>
    <row r="189" spans="1:8" x14ac:dyDescent="0.25">
      <c r="A189" t="s">
        <v>158</v>
      </c>
      <c r="B189" t="s">
        <v>83</v>
      </c>
      <c r="C189" t="s">
        <v>84</v>
      </c>
      <c r="D189" t="s">
        <v>20</v>
      </c>
      <c r="E189" t="s">
        <v>159</v>
      </c>
      <c r="F189">
        <v>45852</v>
      </c>
      <c r="G189" t="s">
        <v>162</v>
      </c>
      <c r="H189" s="17">
        <v>1155.75</v>
      </c>
    </row>
    <row r="190" spans="1:8" x14ac:dyDescent="0.25">
      <c r="A190" s="18" t="s">
        <v>158</v>
      </c>
      <c r="B190" s="18" t="s">
        <v>85</v>
      </c>
      <c r="C190" s="18"/>
      <c r="D190" s="18"/>
      <c r="E190" s="18"/>
      <c r="F190" s="18"/>
      <c r="G190" s="18"/>
      <c r="H190" s="19">
        <f>SUBTOTAL(9,H189:H189)</f>
        <v>1155.75</v>
      </c>
    </row>
    <row r="191" spans="1:8" ht="18" thickBot="1" x14ac:dyDescent="0.35">
      <c r="A191" s="20" t="s">
        <v>163</v>
      </c>
      <c r="B191" s="20"/>
      <c r="C191" s="21" t="s">
        <v>159</v>
      </c>
      <c r="D191" s="20"/>
      <c r="E191" s="20"/>
      <c r="F191" s="20"/>
      <c r="G191" s="20"/>
      <c r="H191" s="22">
        <f>SUBTOTAL(9,H185:H189)</f>
        <v>6112456.4500000002</v>
      </c>
    </row>
    <row r="192" spans="1:8" x14ac:dyDescent="0.25">
      <c r="A192" t="s">
        <v>164</v>
      </c>
      <c r="B192" t="s">
        <v>165</v>
      </c>
      <c r="C192" t="s">
        <v>166</v>
      </c>
      <c r="D192" t="s">
        <v>20</v>
      </c>
      <c r="E192" t="s">
        <v>167</v>
      </c>
      <c r="F192">
        <v>45869</v>
      </c>
      <c r="G192" t="s">
        <v>168</v>
      </c>
      <c r="H192" s="17">
        <v>22941.439999999999</v>
      </c>
    </row>
    <row r="193" spans="1:8" x14ac:dyDescent="0.25">
      <c r="A193" s="18" t="s">
        <v>164</v>
      </c>
      <c r="B193" s="18" t="s">
        <v>169</v>
      </c>
      <c r="C193" s="18"/>
      <c r="D193" s="18"/>
      <c r="E193" s="18"/>
      <c r="F193" s="18"/>
      <c r="G193" s="18"/>
      <c r="H193" s="19">
        <f>SUBTOTAL(9,H192:H192)</f>
        <v>22941.439999999999</v>
      </c>
    </row>
    <row r="194" spans="1:8" ht="18" thickBot="1" x14ac:dyDescent="0.35">
      <c r="A194" s="20" t="s">
        <v>170</v>
      </c>
      <c r="B194" s="20"/>
      <c r="C194" s="21" t="s">
        <v>167</v>
      </c>
      <c r="D194" s="20"/>
      <c r="E194" s="20"/>
      <c r="F194" s="20"/>
      <c r="G194" s="20"/>
      <c r="H194" s="22">
        <f>SUBTOTAL(9,H192:H192)</f>
        <v>22941.439999999999</v>
      </c>
    </row>
    <row r="195" spans="1:8" x14ac:dyDescent="0.25">
      <c r="A195" t="s">
        <v>171</v>
      </c>
      <c r="B195" t="s">
        <v>45</v>
      </c>
      <c r="C195" t="s">
        <v>46</v>
      </c>
      <c r="D195" t="s">
        <v>14</v>
      </c>
      <c r="E195" t="s">
        <v>172</v>
      </c>
      <c r="F195">
        <v>45863</v>
      </c>
      <c r="G195" t="s">
        <v>173</v>
      </c>
      <c r="H195" s="17">
        <v>138516.14000000001</v>
      </c>
    </row>
    <row r="196" spans="1:8" x14ac:dyDescent="0.25">
      <c r="A196" s="18" t="s">
        <v>171</v>
      </c>
      <c r="B196" s="18" t="s">
        <v>49</v>
      </c>
      <c r="C196" s="18"/>
      <c r="D196" s="18"/>
      <c r="E196" s="18"/>
      <c r="F196" s="18"/>
      <c r="G196" s="18"/>
      <c r="H196" s="19">
        <f>SUBTOTAL(9,H195:H195)</f>
        <v>138516.14000000001</v>
      </c>
    </row>
    <row r="197" spans="1:8" x14ac:dyDescent="0.25">
      <c r="A197" t="s">
        <v>171</v>
      </c>
      <c r="B197" t="s">
        <v>12</v>
      </c>
      <c r="C197" t="s">
        <v>13</v>
      </c>
      <c r="D197" t="s">
        <v>14</v>
      </c>
      <c r="E197" t="s">
        <v>172</v>
      </c>
      <c r="F197">
        <v>45860</v>
      </c>
      <c r="G197" t="s">
        <v>174</v>
      </c>
      <c r="H197" s="17">
        <v>17656323</v>
      </c>
    </row>
    <row r="198" spans="1:8" x14ac:dyDescent="0.25">
      <c r="A198" s="18" t="s">
        <v>171</v>
      </c>
      <c r="B198" s="18" t="s">
        <v>17</v>
      </c>
      <c r="C198" s="18"/>
      <c r="D198" s="18"/>
      <c r="E198" s="18"/>
      <c r="F198" s="18"/>
      <c r="G198" s="18"/>
      <c r="H198" s="19">
        <f>SUBTOTAL(9,H197:H197)</f>
        <v>17656323</v>
      </c>
    </row>
    <row r="199" spans="1:8" x14ac:dyDescent="0.25">
      <c r="A199" t="s">
        <v>171</v>
      </c>
      <c r="B199" t="s">
        <v>26</v>
      </c>
      <c r="C199" t="s">
        <v>27</v>
      </c>
      <c r="D199" t="s">
        <v>14</v>
      </c>
      <c r="E199" t="s">
        <v>172</v>
      </c>
      <c r="F199">
        <v>45840</v>
      </c>
      <c r="G199" t="s">
        <v>175</v>
      </c>
      <c r="H199" s="17">
        <v>121126.1</v>
      </c>
    </row>
    <row r="200" spans="1:8" x14ac:dyDescent="0.25">
      <c r="A200" s="18" t="s">
        <v>171</v>
      </c>
      <c r="B200" s="18" t="s">
        <v>29</v>
      </c>
      <c r="C200" s="18"/>
      <c r="D200" s="18"/>
      <c r="E200" s="18"/>
      <c r="F200" s="18"/>
      <c r="G200" s="18"/>
      <c r="H200" s="19">
        <f>SUBTOTAL(9,H199:H199)</f>
        <v>121126.1</v>
      </c>
    </row>
    <row r="201" spans="1:8" x14ac:dyDescent="0.25">
      <c r="A201" t="s">
        <v>171</v>
      </c>
      <c r="B201" t="s">
        <v>176</v>
      </c>
      <c r="C201" t="s">
        <v>177</v>
      </c>
      <c r="D201" t="s">
        <v>20</v>
      </c>
      <c r="E201" t="s">
        <v>172</v>
      </c>
      <c r="F201">
        <v>45863</v>
      </c>
      <c r="G201" t="s">
        <v>173</v>
      </c>
      <c r="H201" s="17">
        <v>108493.6</v>
      </c>
    </row>
    <row r="202" spans="1:8" x14ac:dyDescent="0.25">
      <c r="A202" s="18" t="s">
        <v>171</v>
      </c>
      <c r="B202" s="18" t="s">
        <v>178</v>
      </c>
      <c r="C202" s="18"/>
      <c r="D202" s="18"/>
      <c r="E202" s="18"/>
      <c r="F202" s="18"/>
      <c r="G202" s="18"/>
      <c r="H202" s="19">
        <f>SUBTOTAL(9,H201:H201)</f>
        <v>108493.6</v>
      </c>
    </row>
    <row r="203" spans="1:8" x14ac:dyDescent="0.25">
      <c r="A203" t="s">
        <v>171</v>
      </c>
      <c r="B203" t="s">
        <v>55</v>
      </c>
      <c r="C203" t="s">
        <v>56</v>
      </c>
      <c r="D203" t="s">
        <v>20</v>
      </c>
      <c r="E203" t="s">
        <v>172</v>
      </c>
      <c r="F203">
        <v>45856</v>
      </c>
      <c r="G203" t="s">
        <v>179</v>
      </c>
      <c r="H203" s="17">
        <v>569372.84</v>
      </c>
    </row>
    <row r="204" spans="1:8" x14ac:dyDescent="0.25">
      <c r="A204" s="18" t="s">
        <v>171</v>
      </c>
      <c r="B204" s="18" t="s">
        <v>58</v>
      </c>
      <c r="C204" s="18"/>
      <c r="D204" s="18"/>
      <c r="E204" s="18"/>
      <c r="F204" s="18"/>
      <c r="G204" s="18"/>
      <c r="H204" s="19">
        <f>SUBTOTAL(9,H203:H203)</f>
        <v>569372.84</v>
      </c>
    </row>
    <row r="205" spans="1:8" x14ac:dyDescent="0.25">
      <c r="A205" t="s">
        <v>171</v>
      </c>
      <c r="B205" t="s">
        <v>59</v>
      </c>
      <c r="C205" t="s">
        <v>60</v>
      </c>
      <c r="D205" t="s">
        <v>20</v>
      </c>
      <c r="E205" t="s">
        <v>172</v>
      </c>
      <c r="F205">
        <v>45856</v>
      </c>
      <c r="G205" t="s">
        <v>179</v>
      </c>
      <c r="H205" s="17">
        <v>13025.34</v>
      </c>
    </row>
    <row r="206" spans="1:8" x14ac:dyDescent="0.25">
      <c r="A206" s="18" t="s">
        <v>171</v>
      </c>
      <c r="B206" s="18" t="s">
        <v>61</v>
      </c>
      <c r="C206" s="18"/>
      <c r="D206" s="18"/>
      <c r="E206" s="18"/>
      <c r="F206" s="18"/>
      <c r="G206" s="18"/>
      <c r="H206" s="19">
        <f>SUBTOTAL(9,H205:H205)</f>
        <v>13025.34</v>
      </c>
    </row>
    <row r="207" spans="1:8" x14ac:dyDescent="0.25">
      <c r="A207" t="s">
        <v>171</v>
      </c>
      <c r="B207" t="s">
        <v>40</v>
      </c>
      <c r="C207" t="s">
        <v>41</v>
      </c>
      <c r="D207" t="s">
        <v>20</v>
      </c>
      <c r="E207" t="s">
        <v>172</v>
      </c>
      <c r="F207">
        <v>45866</v>
      </c>
      <c r="G207" t="s">
        <v>180</v>
      </c>
      <c r="H207" s="17">
        <v>52138.69</v>
      </c>
    </row>
    <row r="208" spans="1:8" x14ac:dyDescent="0.25">
      <c r="A208" t="s">
        <v>171</v>
      </c>
      <c r="B208" t="s">
        <v>40</v>
      </c>
      <c r="C208" t="s">
        <v>41</v>
      </c>
      <c r="D208" t="s">
        <v>20</v>
      </c>
      <c r="E208" t="s">
        <v>172</v>
      </c>
      <c r="F208">
        <v>45866</v>
      </c>
      <c r="G208" t="s">
        <v>180</v>
      </c>
      <c r="H208" s="17">
        <v>192900</v>
      </c>
    </row>
    <row r="209" spans="1:8" x14ac:dyDescent="0.25">
      <c r="A209" t="s">
        <v>171</v>
      </c>
      <c r="B209" t="s">
        <v>40</v>
      </c>
      <c r="C209" t="s">
        <v>41</v>
      </c>
      <c r="D209" t="s">
        <v>20</v>
      </c>
      <c r="E209" t="s">
        <v>172</v>
      </c>
      <c r="F209">
        <v>45866</v>
      </c>
      <c r="G209" t="s">
        <v>180</v>
      </c>
      <c r="H209" s="17">
        <v>507042.09</v>
      </c>
    </row>
    <row r="210" spans="1:8" x14ac:dyDescent="0.25">
      <c r="A210" s="18" t="s">
        <v>171</v>
      </c>
      <c r="B210" s="18" t="s">
        <v>42</v>
      </c>
      <c r="C210" s="18"/>
      <c r="D210" s="18"/>
      <c r="E210" s="18"/>
      <c r="F210" s="18"/>
      <c r="G210" s="18"/>
      <c r="H210" s="19">
        <f>SUBTOTAL(9,H207:H209)</f>
        <v>752080.78</v>
      </c>
    </row>
    <row r="211" spans="1:8" x14ac:dyDescent="0.25">
      <c r="A211" t="s">
        <v>171</v>
      </c>
      <c r="B211" t="s">
        <v>151</v>
      </c>
      <c r="C211" t="s">
        <v>152</v>
      </c>
      <c r="D211" t="s">
        <v>20</v>
      </c>
      <c r="E211" t="s">
        <v>172</v>
      </c>
      <c r="F211">
        <v>45869</v>
      </c>
      <c r="G211" t="s">
        <v>181</v>
      </c>
      <c r="H211" s="17">
        <v>12214.59</v>
      </c>
    </row>
    <row r="212" spans="1:8" x14ac:dyDescent="0.25">
      <c r="A212" s="18" t="s">
        <v>171</v>
      </c>
      <c r="B212" s="18" t="s">
        <v>153</v>
      </c>
      <c r="C212" s="18"/>
      <c r="D212" s="18"/>
      <c r="E212" s="18"/>
      <c r="F212" s="18"/>
      <c r="G212" s="18"/>
      <c r="H212" s="19">
        <f>SUBTOTAL(9,H211:H211)</f>
        <v>12214.59</v>
      </c>
    </row>
    <row r="213" spans="1:8" ht="18" thickBot="1" x14ac:dyDescent="0.35">
      <c r="A213" s="20" t="s">
        <v>182</v>
      </c>
      <c r="B213" s="20"/>
      <c r="C213" s="21" t="s">
        <v>172</v>
      </c>
      <c r="D213" s="20"/>
      <c r="E213" s="20"/>
      <c r="F213" s="20"/>
      <c r="G213" s="20"/>
      <c r="H213" s="22">
        <f>SUBTOTAL(9,H195:H211)</f>
        <v>19371152.390000004</v>
      </c>
    </row>
    <row r="214" spans="1:8" x14ac:dyDescent="0.25">
      <c r="A214" t="s">
        <v>183</v>
      </c>
      <c r="B214" t="s">
        <v>45</v>
      </c>
      <c r="C214" t="s">
        <v>46</v>
      </c>
      <c r="D214" t="s">
        <v>14</v>
      </c>
      <c r="E214" t="s">
        <v>184</v>
      </c>
      <c r="F214">
        <v>45863</v>
      </c>
      <c r="G214" t="s">
        <v>185</v>
      </c>
      <c r="H214" s="17">
        <v>3520.92</v>
      </c>
    </row>
    <row r="215" spans="1:8" x14ac:dyDescent="0.25">
      <c r="A215" s="18" t="s">
        <v>183</v>
      </c>
      <c r="B215" s="18" t="s">
        <v>49</v>
      </c>
      <c r="C215" s="18"/>
      <c r="D215" s="18"/>
      <c r="E215" s="18"/>
      <c r="F215" s="18"/>
      <c r="G215" s="18"/>
      <c r="H215" s="19">
        <f>SUBTOTAL(9,H214:H214)</f>
        <v>3520.92</v>
      </c>
    </row>
    <row r="216" spans="1:8" x14ac:dyDescent="0.25">
      <c r="A216" t="s">
        <v>183</v>
      </c>
      <c r="B216" t="s">
        <v>51</v>
      </c>
      <c r="C216" t="s">
        <v>52</v>
      </c>
      <c r="D216" t="s">
        <v>20</v>
      </c>
      <c r="E216" t="s">
        <v>184</v>
      </c>
      <c r="F216">
        <v>45852</v>
      </c>
      <c r="G216" t="s">
        <v>186</v>
      </c>
      <c r="H216" s="17">
        <v>82694.080000000002</v>
      </c>
    </row>
    <row r="217" spans="1:8" x14ac:dyDescent="0.25">
      <c r="A217" s="18" t="s">
        <v>183</v>
      </c>
      <c r="B217" s="18" t="s">
        <v>54</v>
      </c>
      <c r="C217" s="18"/>
      <c r="D217" s="18"/>
      <c r="E217" s="18"/>
      <c r="F217" s="18"/>
      <c r="G217" s="18"/>
      <c r="H217" s="19">
        <f>SUBTOTAL(9,H216:H216)</f>
        <v>82694.080000000002</v>
      </c>
    </row>
    <row r="218" spans="1:8" x14ac:dyDescent="0.25">
      <c r="A218" t="s">
        <v>183</v>
      </c>
      <c r="B218" t="s">
        <v>65</v>
      </c>
      <c r="C218" t="s">
        <v>66</v>
      </c>
      <c r="D218" t="s">
        <v>20</v>
      </c>
      <c r="E218" t="s">
        <v>184</v>
      </c>
      <c r="F218">
        <v>45852</v>
      </c>
      <c r="G218" t="s">
        <v>186</v>
      </c>
      <c r="H218" s="17">
        <v>7086.55</v>
      </c>
    </row>
    <row r="219" spans="1:8" x14ac:dyDescent="0.25">
      <c r="A219" s="18" t="s">
        <v>183</v>
      </c>
      <c r="B219" s="18" t="s">
        <v>67</v>
      </c>
      <c r="C219" s="18"/>
      <c r="D219" s="18"/>
      <c r="E219" s="18"/>
      <c r="F219" s="18"/>
      <c r="G219" s="18"/>
      <c r="H219" s="19">
        <f>SUBTOTAL(9,H218:H218)</f>
        <v>7086.55</v>
      </c>
    </row>
    <row r="220" spans="1:8" x14ac:dyDescent="0.25">
      <c r="A220" t="s">
        <v>183</v>
      </c>
      <c r="B220" t="s">
        <v>68</v>
      </c>
      <c r="C220" t="s">
        <v>69</v>
      </c>
      <c r="D220" t="s">
        <v>20</v>
      </c>
      <c r="E220" t="s">
        <v>184</v>
      </c>
      <c r="F220">
        <v>45852</v>
      </c>
      <c r="G220" t="s">
        <v>186</v>
      </c>
      <c r="H220" s="17">
        <v>1599.42</v>
      </c>
    </row>
    <row r="221" spans="1:8" x14ac:dyDescent="0.25">
      <c r="A221" s="18" t="s">
        <v>183</v>
      </c>
      <c r="B221" s="18" t="s">
        <v>70</v>
      </c>
      <c r="C221" s="18"/>
      <c r="D221" s="18"/>
      <c r="E221" s="18"/>
      <c r="F221" s="18"/>
      <c r="G221" s="18"/>
      <c r="H221" s="19">
        <f>SUBTOTAL(9,H220:H220)</f>
        <v>1599.42</v>
      </c>
    </row>
    <row r="222" spans="1:8" x14ac:dyDescent="0.25">
      <c r="A222" t="s">
        <v>183</v>
      </c>
      <c r="B222" t="s">
        <v>110</v>
      </c>
      <c r="C222" t="s">
        <v>111</v>
      </c>
      <c r="D222" t="s">
        <v>20</v>
      </c>
      <c r="E222" t="s">
        <v>184</v>
      </c>
      <c r="F222">
        <v>45869</v>
      </c>
      <c r="G222" t="s">
        <v>187</v>
      </c>
      <c r="H222" s="17">
        <v>10745.02</v>
      </c>
    </row>
    <row r="223" spans="1:8" x14ac:dyDescent="0.25">
      <c r="A223" s="18" t="s">
        <v>183</v>
      </c>
      <c r="B223" s="18" t="s">
        <v>112</v>
      </c>
      <c r="C223" s="18"/>
      <c r="D223" s="18"/>
      <c r="E223" s="18"/>
      <c r="F223" s="18"/>
      <c r="G223" s="18"/>
      <c r="H223" s="19">
        <f>SUBTOTAL(9,H222:H222)</f>
        <v>10745.02</v>
      </c>
    </row>
    <row r="224" spans="1:8" ht="18" thickBot="1" x14ac:dyDescent="0.35">
      <c r="A224" s="20" t="s">
        <v>188</v>
      </c>
      <c r="B224" s="20"/>
      <c r="C224" s="21" t="s">
        <v>184</v>
      </c>
      <c r="D224" s="20"/>
      <c r="E224" s="20"/>
      <c r="F224" s="20"/>
      <c r="G224" s="20"/>
      <c r="H224" s="22">
        <f>SUBTOTAL(9,H214:H222)</f>
        <v>105645.99</v>
      </c>
    </row>
    <row r="225" spans="1:8" x14ac:dyDescent="0.25">
      <c r="A225" t="s">
        <v>189</v>
      </c>
      <c r="B225" t="s">
        <v>26</v>
      </c>
      <c r="C225" t="s">
        <v>27</v>
      </c>
      <c r="D225" t="s">
        <v>14</v>
      </c>
      <c r="E225" t="s">
        <v>190</v>
      </c>
      <c r="F225">
        <v>45855</v>
      </c>
      <c r="G225" t="s">
        <v>191</v>
      </c>
      <c r="H225" s="17">
        <v>288425.65000000002</v>
      </c>
    </row>
    <row r="226" spans="1:8" x14ac:dyDescent="0.25">
      <c r="A226" s="18" t="s">
        <v>189</v>
      </c>
      <c r="B226" s="18" t="s">
        <v>29</v>
      </c>
      <c r="C226" s="18"/>
      <c r="D226" s="18"/>
      <c r="E226" s="18"/>
      <c r="F226" s="18"/>
      <c r="G226" s="18"/>
      <c r="H226" s="19">
        <f>SUBTOTAL(9,H225:H225)</f>
        <v>288425.65000000002</v>
      </c>
    </row>
    <row r="227" spans="1:8" ht="18" thickBot="1" x14ac:dyDescent="0.35">
      <c r="A227" s="20" t="s">
        <v>192</v>
      </c>
      <c r="B227" s="20"/>
      <c r="C227" s="21" t="s">
        <v>190</v>
      </c>
      <c r="D227" s="20"/>
      <c r="E227" s="20"/>
      <c r="F227" s="20"/>
      <c r="G227" s="20"/>
      <c r="H227" s="22">
        <f>SUBTOTAL(9,H225:H225)</f>
        <v>288425.65000000002</v>
      </c>
    </row>
    <row r="228" spans="1:8" x14ac:dyDescent="0.25">
      <c r="A228" t="s">
        <v>193</v>
      </c>
      <c r="B228" t="s">
        <v>30</v>
      </c>
      <c r="C228" t="s">
        <v>31</v>
      </c>
      <c r="D228" t="s">
        <v>14</v>
      </c>
      <c r="E228" t="s">
        <v>194</v>
      </c>
      <c r="F228">
        <v>45866</v>
      </c>
      <c r="G228" t="s">
        <v>195</v>
      </c>
      <c r="H228" s="17">
        <v>4500</v>
      </c>
    </row>
    <row r="229" spans="1:8" x14ac:dyDescent="0.25">
      <c r="A229" s="18" t="s">
        <v>193</v>
      </c>
      <c r="B229" s="18" t="s">
        <v>33</v>
      </c>
      <c r="C229" s="18"/>
      <c r="D229" s="18"/>
      <c r="E229" s="18"/>
      <c r="F229" s="18"/>
      <c r="G229" s="18"/>
      <c r="H229" s="19">
        <f>SUBTOTAL(9,H228:H228)</f>
        <v>4500</v>
      </c>
    </row>
    <row r="230" spans="1:8" x14ac:dyDescent="0.25">
      <c r="A230" t="s">
        <v>193</v>
      </c>
      <c r="B230" t="s">
        <v>117</v>
      </c>
      <c r="C230" t="s">
        <v>118</v>
      </c>
      <c r="D230" t="s">
        <v>20</v>
      </c>
      <c r="E230" t="s">
        <v>194</v>
      </c>
      <c r="F230">
        <v>45854</v>
      </c>
      <c r="G230" t="s">
        <v>196</v>
      </c>
      <c r="H230" s="17">
        <v>27065.5</v>
      </c>
    </row>
    <row r="231" spans="1:8" x14ac:dyDescent="0.25">
      <c r="A231" t="s">
        <v>193</v>
      </c>
      <c r="B231" t="s">
        <v>117</v>
      </c>
      <c r="C231" t="s">
        <v>118</v>
      </c>
      <c r="D231" t="s">
        <v>20</v>
      </c>
      <c r="E231" t="s">
        <v>194</v>
      </c>
      <c r="F231">
        <v>45854</v>
      </c>
      <c r="G231" t="s">
        <v>196</v>
      </c>
      <c r="H231" s="17">
        <v>2776.85</v>
      </c>
    </row>
    <row r="232" spans="1:8" x14ac:dyDescent="0.25">
      <c r="A232" s="18" t="s">
        <v>193</v>
      </c>
      <c r="B232" s="18" t="s">
        <v>120</v>
      </c>
      <c r="C232" s="18"/>
      <c r="D232" s="18"/>
      <c r="E232" s="18"/>
      <c r="F232" s="18"/>
      <c r="G232" s="18"/>
      <c r="H232" s="19">
        <f>SUBTOTAL(9,H230:H231)</f>
        <v>29842.35</v>
      </c>
    </row>
    <row r="233" spans="1:8" ht="18" thickBot="1" x14ac:dyDescent="0.35">
      <c r="A233" s="20" t="s">
        <v>197</v>
      </c>
      <c r="B233" s="20"/>
      <c r="C233" s="21" t="s">
        <v>194</v>
      </c>
      <c r="D233" s="20"/>
      <c r="E233" s="20"/>
      <c r="F233" s="20"/>
      <c r="G233" s="20"/>
      <c r="H233" s="22">
        <f>SUBTOTAL(9,H228:H231)</f>
        <v>34342.35</v>
      </c>
    </row>
    <row r="234" spans="1:8" x14ac:dyDescent="0.25">
      <c r="A234" t="s">
        <v>198</v>
      </c>
      <c r="B234" t="s">
        <v>30</v>
      </c>
      <c r="C234" t="s">
        <v>31</v>
      </c>
      <c r="D234" t="s">
        <v>14</v>
      </c>
      <c r="E234" t="s">
        <v>199</v>
      </c>
      <c r="F234">
        <v>45866</v>
      </c>
      <c r="G234" t="s">
        <v>200</v>
      </c>
      <c r="H234" s="17">
        <v>171.61</v>
      </c>
    </row>
    <row r="235" spans="1:8" x14ac:dyDescent="0.25">
      <c r="A235" s="18" t="s">
        <v>198</v>
      </c>
      <c r="B235" s="18" t="s">
        <v>33</v>
      </c>
      <c r="C235" s="18"/>
      <c r="D235" s="18"/>
      <c r="E235" s="18"/>
      <c r="F235" s="18"/>
      <c r="G235" s="18"/>
      <c r="H235" s="19">
        <f>SUBTOTAL(9,H234:H234)</f>
        <v>171.61</v>
      </c>
    </row>
    <row r="236" spans="1:8" ht="18" thickBot="1" x14ac:dyDescent="0.35">
      <c r="A236" s="20" t="s">
        <v>201</v>
      </c>
      <c r="B236" s="20"/>
      <c r="C236" s="21" t="s">
        <v>199</v>
      </c>
      <c r="D236" s="20"/>
      <c r="E236" s="20"/>
      <c r="F236" s="20"/>
      <c r="G236" s="20"/>
      <c r="H236" s="22">
        <f>SUBTOTAL(9,H234:H234)</f>
        <v>171.61</v>
      </c>
    </row>
    <row r="237" spans="1:8" x14ac:dyDescent="0.25">
      <c r="A237" t="s">
        <v>202</v>
      </c>
      <c r="B237" t="s">
        <v>79</v>
      </c>
      <c r="C237" t="s">
        <v>80</v>
      </c>
      <c r="D237" t="s">
        <v>14</v>
      </c>
      <c r="E237" t="s">
        <v>203</v>
      </c>
      <c r="F237">
        <v>45841</v>
      </c>
      <c r="G237" t="s">
        <v>204</v>
      </c>
      <c r="H237" s="17">
        <v>10000</v>
      </c>
    </row>
    <row r="238" spans="1:8" x14ac:dyDescent="0.25">
      <c r="A238" s="18" t="s">
        <v>202</v>
      </c>
      <c r="B238" s="18" t="s">
        <v>82</v>
      </c>
      <c r="C238" s="18"/>
      <c r="D238" s="18"/>
      <c r="E238" s="18"/>
      <c r="F238" s="18"/>
      <c r="G238" s="18"/>
      <c r="H238" s="19">
        <f>SUBTOTAL(9,H237:H237)</f>
        <v>10000</v>
      </c>
    </row>
    <row r="239" spans="1:8" x14ac:dyDescent="0.25">
      <c r="A239" t="s">
        <v>202</v>
      </c>
      <c r="B239" t="s">
        <v>51</v>
      </c>
      <c r="C239" t="s">
        <v>52</v>
      </c>
      <c r="D239" t="s">
        <v>20</v>
      </c>
      <c r="E239" t="s">
        <v>203</v>
      </c>
      <c r="F239">
        <v>45852</v>
      </c>
      <c r="G239" t="s">
        <v>205</v>
      </c>
      <c r="H239" s="17">
        <v>114665.05</v>
      </c>
    </row>
    <row r="240" spans="1:8" x14ac:dyDescent="0.25">
      <c r="A240" s="18" t="s">
        <v>202</v>
      </c>
      <c r="B240" s="18" t="s">
        <v>54</v>
      </c>
      <c r="C240" s="18"/>
      <c r="D240" s="18"/>
      <c r="E240" s="18"/>
      <c r="F240" s="18"/>
      <c r="G240" s="18"/>
      <c r="H240" s="19">
        <f>SUBTOTAL(9,H239:H239)</f>
        <v>114665.05</v>
      </c>
    </row>
    <row r="241" spans="1:8" x14ac:dyDescent="0.25">
      <c r="A241" t="s">
        <v>202</v>
      </c>
      <c r="B241" t="s">
        <v>34</v>
      </c>
      <c r="C241" t="s">
        <v>35</v>
      </c>
      <c r="D241" t="s">
        <v>20</v>
      </c>
      <c r="E241" t="s">
        <v>203</v>
      </c>
      <c r="F241">
        <v>45854</v>
      </c>
      <c r="G241" t="s">
        <v>206</v>
      </c>
      <c r="H241" s="17">
        <v>11053.28</v>
      </c>
    </row>
    <row r="242" spans="1:8" x14ac:dyDescent="0.25">
      <c r="A242" s="18" t="s">
        <v>202</v>
      </c>
      <c r="B242" s="18" t="s">
        <v>36</v>
      </c>
      <c r="C242" s="18"/>
      <c r="D242" s="18"/>
      <c r="E242" s="18"/>
      <c r="F242" s="18"/>
      <c r="G242" s="18"/>
      <c r="H242" s="19">
        <f>SUBTOTAL(9,H241:H241)</f>
        <v>11053.28</v>
      </c>
    </row>
    <row r="243" spans="1:8" x14ac:dyDescent="0.25">
      <c r="A243" t="s">
        <v>202</v>
      </c>
      <c r="B243" t="s">
        <v>37</v>
      </c>
      <c r="C243" t="s">
        <v>38</v>
      </c>
      <c r="D243" t="s">
        <v>20</v>
      </c>
      <c r="E243" t="s">
        <v>203</v>
      </c>
      <c r="F243">
        <v>45854</v>
      </c>
      <c r="G243" t="s">
        <v>206</v>
      </c>
      <c r="H243" s="17">
        <v>17883.060000000001</v>
      </c>
    </row>
    <row r="244" spans="1:8" x14ac:dyDescent="0.25">
      <c r="A244" s="18" t="s">
        <v>202</v>
      </c>
      <c r="B244" s="18" t="s">
        <v>39</v>
      </c>
      <c r="C244" s="18"/>
      <c r="D244" s="18"/>
      <c r="E244" s="18"/>
      <c r="F244" s="18"/>
      <c r="G244" s="18"/>
      <c r="H244" s="19">
        <f>SUBTOTAL(9,H243:H243)</f>
        <v>17883.060000000001</v>
      </c>
    </row>
    <row r="245" spans="1:8" ht="18" thickBot="1" x14ac:dyDescent="0.35">
      <c r="A245" s="20" t="s">
        <v>207</v>
      </c>
      <c r="B245" s="20"/>
      <c r="C245" s="21" t="s">
        <v>203</v>
      </c>
      <c r="D245" s="20"/>
      <c r="E245" s="20"/>
      <c r="F245" s="20"/>
      <c r="G245" s="20"/>
      <c r="H245" s="22">
        <f>SUBTOTAL(9,H237:H243)</f>
        <v>153601.39000000001</v>
      </c>
    </row>
    <row r="246" spans="1:8" x14ac:dyDescent="0.25">
      <c r="A246" t="s">
        <v>208</v>
      </c>
      <c r="B246" t="s">
        <v>26</v>
      </c>
      <c r="C246" t="s">
        <v>27</v>
      </c>
      <c r="D246" t="s">
        <v>14</v>
      </c>
      <c r="E246" t="s">
        <v>209</v>
      </c>
      <c r="F246">
        <v>45840</v>
      </c>
      <c r="G246" t="s">
        <v>210</v>
      </c>
      <c r="H246" s="17">
        <v>311783.15999999997</v>
      </c>
    </row>
    <row r="247" spans="1:8" x14ac:dyDescent="0.25">
      <c r="A247" t="s">
        <v>208</v>
      </c>
      <c r="B247" t="s">
        <v>26</v>
      </c>
      <c r="C247" t="s">
        <v>27</v>
      </c>
      <c r="D247" t="s">
        <v>14</v>
      </c>
      <c r="E247" t="s">
        <v>209</v>
      </c>
      <c r="F247">
        <v>45860</v>
      </c>
      <c r="G247" t="s">
        <v>211</v>
      </c>
      <c r="H247" s="17">
        <v>323945.18</v>
      </c>
    </row>
    <row r="248" spans="1:8" x14ac:dyDescent="0.25">
      <c r="A248" s="18" t="s">
        <v>208</v>
      </c>
      <c r="B248" s="18" t="s">
        <v>29</v>
      </c>
      <c r="C248" s="18"/>
      <c r="D248" s="18"/>
      <c r="E248" s="18"/>
      <c r="F248" s="18"/>
      <c r="G248" s="18"/>
      <c r="H248" s="19">
        <f>SUBTOTAL(9,H246:H247)</f>
        <v>635728.34</v>
      </c>
    </row>
    <row r="249" spans="1:8" x14ac:dyDescent="0.25">
      <c r="A249" t="s">
        <v>208</v>
      </c>
      <c r="B249" t="s">
        <v>30</v>
      </c>
      <c r="C249" t="s">
        <v>31</v>
      </c>
      <c r="D249" t="s">
        <v>14</v>
      </c>
      <c r="E249" t="s">
        <v>209</v>
      </c>
      <c r="F249">
        <v>45866</v>
      </c>
      <c r="G249" t="s">
        <v>212</v>
      </c>
      <c r="H249" s="17">
        <v>4500</v>
      </c>
    </row>
    <row r="250" spans="1:8" x14ac:dyDescent="0.25">
      <c r="A250" s="18" t="s">
        <v>208</v>
      </c>
      <c r="B250" s="18" t="s">
        <v>33</v>
      </c>
      <c r="C250" s="18"/>
      <c r="D250" s="18"/>
      <c r="E250" s="18"/>
      <c r="F250" s="18"/>
      <c r="G250" s="18"/>
      <c r="H250" s="19">
        <f>SUBTOTAL(9,H249:H249)</f>
        <v>4500</v>
      </c>
    </row>
    <row r="251" spans="1:8" ht="18" thickBot="1" x14ac:dyDescent="0.35">
      <c r="A251" s="20" t="s">
        <v>213</v>
      </c>
      <c r="B251" s="20"/>
      <c r="C251" s="21" t="s">
        <v>209</v>
      </c>
      <c r="D251" s="20"/>
      <c r="E251" s="20"/>
      <c r="F251" s="20"/>
      <c r="G251" s="20"/>
      <c r="H251" s="22">
        <f>SUBTOTAL(9,H246:H249)</f>
        <v>640228.34</v>
      </c>
    </row>
    <row r="252" spans="1:8" x14ac:dyDescent="0.25">
      <c r="A252" t="s">
        <v>214</v>
      </c>
      <c r="B252" t="s">
        <v>45</v>
      </c>
      <c r="C252" t="s">
        <v>46</v>
      </c>
      <c r="D252" t="s">
        <v>14</v>
      </c>
      <c r="E252" t="s">
        <v>215</v>
      </c>
      <c r="F252">
        <v>45863</v>
      </c>
      <c r="G252" t="s">
        <v>216</v>
      </c>
      <c r="H252" s="17">
        <v>102714.8</v>
      </c>
    </row>
    <row r="253" spans="1:8" x14ac:dyDescent="0.25">
      <c r="A253" s="18" t="s">
        <v>214</v>
      </c>
      <c r="B253" s="18" t="s">
        <v>49</v>
      </c>
      <c r="C253" s="18"/>
      <c r="D253" s="18"/>
      <c r="E253" s="18"/>
      <c r="F253" s="18"/>
      <c r="G253" s="18"/>
      <c r="H253" s="19">
        <f>SUBTOTAL(9,H252:H252)</f>
        <v>102714.8</v>
      </c>
    </row>
    <row r="254" spans="1:8" x14ac:dyDescent="0.25">
      <c r="A254" t="s">
        <v>214</v>
      </c>
      <c r="B254" t="s">
        <v>12</v>
      </c>
      <c r="C254" t="s">
        <v>13</v>
      </c>
      <c r="D254" t="s">
        <v>14</v>
      </c>
      <c r="E254" t="s">
        <v>215</v>
      </c>
      <c r="F254">
        <v>45860</v>
      </c>
      <c r="G254" t="s">
        <v>217</v>
      </c>
      <c r="H254" s="17">
        <v>6705629</v>
      </c>
    </row>
    <row r="255" spans="1:8" x14ac:dyDescent="0.25">
      <c r="A255" t="s">
        <v>214</v>
      </c>
      <c r="B255" t="s">
        <v>12</v>
      </c>
      <c r="C255" t="s">
        <v>13</v>
      </c>
      <c r="D255" t="s">
        <v>14</v>
      </c>
      <c r="E255" t="s">
        <v>215</v>
      </c>
      <c r="F255">
        <v>45860</v>
      </c>
      <c r="G255" t="s">
        <v>217</v>
      </c>
      <c r="H255" s="17">
        <v>7459585</v>
      </c>
    </row>
    <row r="256" spans="1:8" x14ac:dyDescent="0.25">
      <c r="A256" s="18" t="s">
        <v>214</v>
      </c>
      <c r="B256" s="18" t="s">
        <v>17</v>
      </c>
      <c r="C256" s="18"/>
      <c r="D256" s="18"/>
      <c r="E256" s="18"/>
      <c r="F256" s="18"/>
      <c r="G256" s="18"/>
      <c r="H256" s="19">
        <f>SUBTOTAL(9,H254:H255)</f>
        <v>14165214</v>
      </c>
    </row>
    <row r="257" spans="1:8" x14ac:dyDescent="0.25">
      <c r="A257" t="s">
        <v>214</v>
      </c>
      <c r="B257" t="s">
        <v>51</v>
      </c>
      <c r="C257" t="s">
        <v>52</v>
      </c>
      <c r="D257" t="s">
        <v>20</v>
      </c>
      <c r="E257" t="s">
        <v>215</v>
      </c>
      <c r="F257">
        <v>45852</v>
      </c>
      <c r="G257" t="s">
        <v>218</v>
      </c>
      <c r="H257" s="17">
        <v>525864.63</v>
      </c>
    </row>
    <row r="258" spans="1:8" x14ac:dyDescent="0.25">
      <c r="A258" s="18" t="s">
        <v>214</v>
      </c>
      <c r="B258" s="18" t="s">
        <v>54</v>
      </c>
      <c r="C258" s="18"/>
      <c r="D258" s="18"/>
      <c r="E258" s="18"/>
      <c r="F258" s="18"/>
      <c r="G258" s="18"/>
      <c r="H258" s="19">
        <f>SUBTOTAL(9,H257:H257)</f>
        <v>525864.63</v>
      </c>
    </row>
    <row r="259" spans="1:8" x14ac:dyDescent="0.25">
      <c r="A259" t="s">
        <v>214</v>
      </c>
      <c r="B259" t="s">
        <v>55</v>
      </c>
      <c r="C259" t="s">
        <v>56</v>
      </c>
      <c r="D259" t="s">
        <v>20</v>
      </c>
      <c r="E259" t="s">
        <v>215</v>
      </c>
      <c r="F259">
        <v>45856</v>
      </c>
      <c r="G259" t="s">
        <v>219</v>
      </c>
      <c r="H259" s="17">
        <v>2111000.34</v>
      </c>
    </row>
    <row r="260" spans="1:8" x14ac:dyDescent="0.25">
      <c r="A260" s="18" t="s">
        <v>214</v>
      </c>
      <c r="B260" s="18" t="s">
        <v>58</v>
      </c>
      <c r="C260" s="18"/>
      <c r="D260" s="18"/>
      <c r="E260" s="18"/>
      <c r="F260" s="18"/>
      <c r="G260" s="18"/>
      <c r="H260" s="19">
        <f>SUBTOTAL(9,H259:H259)</f>
        <v>2111000.34</v>
      </c>
    </row>
    <row r="261" spans="1:8" x14ac:dyDescent="0.25">
      <c r="A261" t="s">
        <v>214</v>
      </c>
      <c r="B261" t="s">
        <v>59</v>
      </c>
      <c r="C261" t="s">
        <v>60</v>
      </c>
      <c r="D261" t="s">
        <v>20</v>
      </c>
      <c r="E261" t="s">
        <v>215</v>
      </c>
      <c r="F261">
        <v>45856</v>
      </c>
      <c r="G261" t="s">
        <v>219</v>
      </c>
      <c r="H261" s="17">
        <v>18887.759999999998</v>
      </c>
    </row>
    <row r="262" spans="1:8" x14ac:dyDescent="0.25">
      <c r="A262" s="18" t="s">
        <v>214</v>
      </c>
      <c r="B262" s="18" t="s">
        <v>61</v>
      </c>
      <c r="C262" s="18"/>
      <c r="D262" s="18"/>
      <c r="E262" s="18"/>
      <c r="F262" s="18"/>
      <c r="G262" s="18"/>
      <c r="H262" s="19">
        <f>SUBTOTAL(9,H261:H261)</f>
        <v>18887.759999999998</v>
      </c>
    </row>
    <row r="263" spans="1:8" x14ac:dyDescent="0.25">
      <c r="A263" t="s">
        <v>214</v>
      </c>
      <c r="B263" t="s">
        <v>62</v>
      </c>
      <c r="C263" t="s">
        <v>63</v>
      </c>
      <c r="D263" t="s">
        <v>20</v>
      </c>
      <c r="E263" t="s">
        <v>215</v>
      </c>
      <c r="F263">
        <v>45852</v>
      </c>
      <c r="G263" t="s">
        <v>218</v>
      </c>
      <c r="H263" s="17">
        <v>48858.81</v>
      </c>
    </row>
    <row r="264" spans="1:8" x14ac:dyDescent="0.25">
      <c r="A264" s="18" t="s">
        <v>214</v>
      </c>
      <c r="B264" s="18" t="s">
        <v>64</v>
      </c>
      <c r="C264" s="18"/>
      <c r="D264" s="18"/>
      <c r="E264" s="18"/>
      <c r="F264" s="18"/>
      <c r="G264" s="18"/>
      <c r="H264" s="19">
        <f>SUBTOTAL(9,H263:H263)</f>
        <v>48858.81</v>
      </c>
    </row>
    <row r="265" spans="1:8" x14ac:dyDescent="0.25">
      <c r="A265" t="s">
        <v>214</v>
      </c>
      <c r="B265" t="s">
        <v>68</v>
      </c>
      <c r="C265" t="s">
        <v>69</v>
      </c>
      <c r="D265" t="s">
        <v>20</v>
      </c>
      <c r="E265" t="s">
        <v>215</v>
      </c>
      <c r="F265">
        <v>45852</v>
      </c>
      <c r="G265" t="s">
        <v>218</v>
      </c>
      <c r="H265" s="17">
        <v>69629.77</v>
      </c>
    </row>
    <row r="266" spans="1:8" x14ac:dyDescent="0.25">
      <c r="A266" s="18" t="s">
        <v>214</v>
      </c>
      <c r="B266" s="18" t="s">
        <v>70</v>
      </c>
      <c r="C266" s="18"/>
      <c r="D266" s="18"/>
      <c r="E266" s="18"/>
      <c r="F266" s="18"/>
      <c r="G266" s="18"/>
      <c r="H266" s="19">
        <f>SUBTOTAL(9,H265:H265)</f>
        <v>69629.77</v>
      </c>
    </row>
    <row r="267" spans="1:8" x14ac:dyDescent="0.25">
      <c r="A267" t="s">
        <v>214</v>
      </c>
      <c r="B267" t="s">
        <v>117</v>
      </c>
      <c r="C267" t="s">
        <v>118</v>
      </c>
      <c r="D267" t="s">
        <v>20</v>
      </c>
      <c r="E267" t="s">
        <v>215</v>
      </c>
      <c r="F267">
        <v>45854</v>
      </c>
      <c r="G267" t="s">
        <v>220</v>
      </c>
      <c r="H267" s="17">
        <v>202966.92</v>
      </c>
    </row>
    <row r="268" spans="1:8" x14ac:dyDescent="0.25">
      <c r="A268" t="s">
        <v>214</v>
      </c>
      <c r="B268" t="s">
        <v>117</v>
      </c>
      <c r="C268" t="s">
        <v>118</v>
      </c>
      <c r="D268" t="s">
        <v>20</v>
      </c>
      <c r="E268" t="s">
        <v>215</v>
      </c>
      <c r="F268">
        <v>45854</v>
      </c>
      <c r="G268" t="s">
        <v>220</v>
      </c>
      <c r="H268" s="17">
        <v>20900.43</v>
      </c>
    </row>
    <row r="269" spans="1:8" x14ac:dyDescent="0.25">
      <c r="A269" s="18" t="s">
        <v>214</v>
      </c>
      <c r="B269" s="18" t="s">
        <v>120</v>
      </c>
      <c r="C269" s="18"/>
      <c r="D269" s="18"/>
      <c r="E269" s="18"/>
      <c r="F269" s="18"/>
      <c r="G269" s="18"/>
      <c r="H269" s="19">
        <f>SUBTOTAL(9,H267:H268)</f>
        <v>223867.35</v>
      </c>
    </row>
    <row r="270" spans="1:8" x14ac:dyDescent="0.25">
      <c r="A270" t="s">
        <v>214</v>
      </c>
      <c r="B270" t="s">
        <v>91</v>
      </c>
      <c r="C270" t="s">
        <v>92</v>
      </c>
      <c r="D270" t="s">
        <v>93</v>
      </c>
      <c r="E270" t="s">
        <v>215</v>
      </c>
      <c r="F270">
        <v>45863</v>
      </c>
      <c r="G270" t="s">
        <v>216</v>
      </c>
      <c r="H270" s="17">
        <v>31698</v>
      </c>
    </row>
    <row r="271" spans="1:8" x14ac:dyDescent="0.25">
      <c r="A271" s="18" t="s">
        <v>214</v>
      </c>
      <c r="B271" s="18" t="s">
        <v>94</v>
      </c>
      <c r="C271" s="18"/>
      <c r="D271" s="18"/>
      <c r="E271" s="18"/>
      <c r="F271" s="18"/>
      <c r="G271" s="18"/>
      <c r="H271" s="19">
        <f>SUBTOTAL(9,H270:H270)</f>
        <v>31698</v>
      </c>
    </row>
    <row r="272" spans="1:8" x14ac:dyDescent="0.25">
      <c r="A272" t="s">
        <v>214</v>
      </c>
      <c r="B272" t="s">
        <v>151</v>
      </c>
      <c r="C272" t="s">
        <v>152</v>
      </c>
      <c r="D272" t="s">
        <v>20</v>
      </c>
      <c r="E272" t="s">
        <v>215</v>
      </c>
      <c r="F272">
        <v>45869</v>
      </c>
      <c r="G272" t="s">
        <v>221</v>
      </c>
      <c r="H272" s="17">
        <v>20542.16</v>
      </c>
    </row>
    <row r="273" spans="1:8" x14ac:dyDescent="0.25">
      <c r="A273" s="18" t="s">
        <v>214</v>
      </c>
      <c r="B273" s="18" t="s">
        <v>153</v>
      </c>
      <c r="C273" s="18"/>
      <c r="D273" s="18"/>
      <c r="E273" s="18"/>
      <c r="F273" s="18"/>
      <c r="G273" s="18"/>
      <c r="H273" s="19">
        <f>SUBTOTAL(9,H272:H272)</f>
        <v>20542.16</v>
      </c>
    </row>
    <row r="274" spans="1:8" ht="18" thickBot="1" x14ac:dyDescent="0.35">
      <c r="A274" s="20" t="s">
        <v>222</v>
      </c>
      <c r="B274" s="20"/>
      <c r="C274" s="21" t="s">
        <v>215</v>
      </c>
      <c r="D274" s="20"/>
      <c r="E274" s="20"/>
      <c r="F274" s="20"/>
      <c r="G274" s="20"/>
      <c r="H274" s="22">
        <f>SUBTOTAL(9,H252:H272)</f>
        <v>17318277.620000005</v>
      </c>
    </row>
    <row r="275" spans="1:8" x14ac:dyDescent="0.25">
      <c r="A275" t="s">
        <v>223</v>
      </c>
      <c r="B275" t="s">
        <v>45</v>
      </c>
      <c r="C275" t="s">
        <v>46</v>
      </c>
      <c r="D275" t="s">
        <v>14</v>
      </c>
      <c r="E275" t="s">
        <v>224</v>
      </c>
      <c r="F275">
        <v>45863</v>
      </c>
      <c r="G275" t="s">
        <v>225</v>
      </c>
      <c r="H275" s="17">
        <v>61223.98</v>
      </c>
    </row>
    <row r="276" spans="1:8" x14ac:dyDescent="0.25">
      <c r="A276" s="18" t="s">
        <v>223</v>
      </c>
      <c r="B276" s="18" t="s">
        <v>49</v>
      </c>
      <c r="C276" s="18"/>
      <c r="D276" s="18"/>
      <c r="E276" s="18"/>
      <c r="F276" s="18"/>
      <c r="G276" s="18"/>
      <c r="H276" s="19">
        <f>SUBTOTAL(9,H275:H275)</f>
        <v>61223.98</v>
      </c>
    </row>
    <row r="277" spans="1:8" x14ac:dyDescent="0.25">
      <c r="A277" t="s">
        <v>223</v>
      </c>
      <c r="B277" t="s">
        <v>12</v>
      </c>
      <c r="C277" t="s">
        <v>13</v>
      </c>
      <c r="D277" t="s">
        <v>14</v>
      </c>
      <c r="E277" t="s">
        <v>224</v>
      </c>
      <c r="F277">
        <v>45860</v>
      </c>
      <c r="G277" t="s">
        <v>226</v>
      </c>
      <c r="H277" s="17">
        <v>13816768</v>
      </c>
    </row>
    <row r="278" spans="1:8" x14ac:dyDescent="0.25">
      <c r="A278" s="18" t="s">
        <v>223</v>
      </c>
      <c r="B278" s="18" t="s">
        <v>17</v>
      </c>
      <c r="C278" s="18"/>
      <c r="D278" s="18"/>
      <c r="E278" s="18"/>
      <c r="F278" s="18"/>
      <c r="G278" s="18"/>
      <c r="H278" s="19">
        <f>SUBTOTAL(9,H277:H277)</f>
        <v>13816768</v>
      </c>
    </row>
    <row r="279" spans="1:8" x14ac:dyDescent="0.25">
      <c r="A279" t="s">
        <v>223</v>
      </c>
      <c r="B279" t="s">
        <v>18</v>
      </c>
      <c r="C279" t="s">
        <v>19</v>
      </c>
      <c r="D279" t="s">
        <v>20</v>
      </c>
      <c r="E279" t="s">
        <v>224</v>
      </c>
      <c r="F279">
        <v>45854</v>
      </c>
      <c r="G279" t="s">
        <v>227</v>
      </c>
      <c r="H279" s="17">
        <v>413126.24</v>
      </c>
    </row>
    <row r="280" spans="1:8" x14ac:dyDescent="0.25">
      <c r="A280" s="18" t="s">
        <v>223</v>
      </c>
      <c r="B280" s="18" t="s">
        <v>22</v>
      </c>
      <c r="C280" s="18"/>
      <c r="D280" s="18"/>
      <c r="E280" s="18"/>
      <c r="F280" s="18"/>
      <c r="G280" s="18"/>
      <c r="H280" s="19">
        <f>SUBTOTAL(9,H279:H279)</f>
        <v>413126.24</v>
      </c>
    </row>
    <row r="281" spans="1:8" x14ac:dyDescent="0.25">
      <c r="A281" t="s">
        <v>223</v>
      </c>
      <c r="B281" t="s">
        <v>23</v>
      </c>
      <c r="C281" t="s">
        <v>24</v>
      </c>
      <c r="D281" t="s">
        <v>20</v>
      </c>
      <c r="E281" t="s">
        <v>224</v>
      </c>
      <c r="F281">
        <v>45854</v>
      </c>
      <c r="G281" t="s">
        <v>227</v>
      </c>
      <c r="H281" s="17">
        <v>77703.12</v>
      </c>
    </row>
    <row r="282" spans="1:8" x14ac:dyDescent="0.25">
      <c r="A282" s="18" t="s">
        <v>223</v>
      </c>
      <c r="B282" s="18" t="s">
        <v>25</v>
      </c>
      <c r="C282" s="18"/>
      <c r="D282" s="18"/>
      <c r="E282" s="18"/>
      <c r="F282" s="18"/>
      <c r="G282" s="18"/>
      <c r="H282" s="19">
        <f>SUBTOTAL(9,H281:H281)</f>
        <v>77703.12</v>
      </c>
    </row>
    <row r="283" spans="1:8" x14ac:dyDescent="0.25">
      <c r="A283" t="s">
        <v>223</v>
      </c>
      <c r="B283" t="s">
        <v>142</v>
      </c>
      <c r="C283" t="s">
        <v>143</v>
      </c>
      <c r="D283" t="s">
        <v>14</v>
      </c>
      <c r="E283" t="s">
        <v>224</v>
      </c>
      <c r="F283">
        <v>45854</v>
      </c>
      <c r="G283" t="s">
        <v>227</v>
      </c>
      <c r="H283" s="17">
        <v>62.7</v>
      </c>
    </row>
    <row r="284" spans="1:8" x14ac:dyDescent="0.25">
      <c r="A284" s="18" t="s">
        <v>223</v>
      </c>
      <c r="B284" s="18" t="s">
        <v>144</v>
      </c>
      <c r="C284" s="18"/>
      <c r="D284" s="18"/>
      <c r="E284" s="18"/>
      <c r="F284" s="18"/>
      <c r="G284" s="18"/>
      <c r="H284" s="19">
        <f>SUBTOTAL(9,H283:H283)</f>
        <v>62.7</v>
      </c>
    </row>
    <row r="285" spans="1:8" x14ac:dyDescent="0.25">
      <c r="A285" t="s">
        <v>223</v>
      </c>
      <c r="B285" t="s">
        <v>145</v>
      </c>
      <c r="C285" t="s">
        <v>146</v>
      </c>
      <c r="D285" t="s">
        <v>14</v>
      </c>
      <c r="E285" t="s">
        <v>224</v>
      </c>
      <c r="F285">
        <v>45854</v>
      </c>
      <c r="G285" t="s">
        <v>227</v>
      </c>
      <c r="H285" s="17">
        <v>203.6</v>
      </c>
    </row>
    <row r="286" spans="1:8" x14ac:dyDescent="0.25">
      <c r="A286" s="18" t="s">
        <v>223</v>
      </c>
      <c r="B286" s="18" t="s">
        <v>147</v>
      </c>
      <c r="C286" s="18"/>
      <c r="D286" s="18"/>
      <c r="E286" s="18"/>
      <c r="F286" s="18"/>
      <c r="G286" s="18"/>
      <c r="H286" s="19">
        <f>SUBTOTAL(9,H285:H285)</f>
        <v>203.6</v>
      </c>
    </row>
    <row r="287" spans="1:8" x14ac:dyDescent="0.25">
      <c r="A287" t="s">
        <v>223</v>
      </c>
      <c r="B287" t="s">
        <v>30</v>
      </c>
      <c r="C287" t="s">
        <v>31</v>
      </c>
      <c r="D287" t="s">
        <v>14</v>
      </c>
      <c r="E287" t="s">
        <v>224</v>
      </c>
      <c r="F287">
        <v>45866</v>
      </c>
      <c r="G287" t="s">
        <v>228</v>
      </c>
      <c r="H287" s="17">
        <v>9723.8700000000008</v>
      </c>
    </row>
    <row r="288" spans="1:8" x14ac:dyDescent="0.25">
      <c r="A288" s="18" t="s">
        <v>223</v>
      </c>
      <c r="B288" s="18" t="s">
        <v>33</v>
      </c>
      <c r="C288" s="18"/>
      <c r="D288" s="18"/>
      <c r="E288" s="18"/>
      <c r="F288" s="18"/>
      <c r="G288" s="18"/>
      <c r="H288" s="19">
        <f>SUBTOTAL(9,H287:H287)</f>
        <v>9723.8700000000008</v>
      </c>
    </row>
    <row r="289" spans="1:8" x14ac:dyDescent="0.25">
      <c r="A289" t="s">
        <v>223</v>
      </c>
      <c r="B289" t="s">
        <v>34</v>
      </c>
      <c r="C289" t="s">
        <v>35</v>
      </c>
      <c r="D289" t="s">
        <v>20</v>
      </c>
      <c r="E289" t="s">
        <v>224</v>
      </c>
      <c r="F289">
        <v>45854</v>
      </c>
      <c r="G289" t="s">
        <v>227</v>
      </c>
      <c r="H289" s="17">
        <v>127723.62</v>
      </c>
    </row>
    <row r="290" spans="1:8" x14ac:dyDescent="0.25">
      <c r="A290" s="18" t="s">
        <v>223</v>
      </c>
      <c r="B290" s="18" t="s">
        <v>36</v>
      </c>
      <c r="C290" s="18"/>
      <c r="D290" s="18"/>
      <c r="E290" s="18"/>
      <c r="F290" s="18"/>
      <c r="G290" s="18"/>
      <c r="H290" s="19">
        <f>SUBTOTAL(9,H289:H289)</f>
        <v>127723.62</v>
      </c>
    </row>
    <row r="291" spans="1:8" x14ac:dyDescent="0.25">
      <c r="A291" t="s">
        <v>223</v>
      </c>
      <c r="B291" t="s">
        <v>37</v>
      </c>
      <c r="C291" t="s">
        <v>38</v>
      </c>
      <c r="D291" t="s">
        <v>20</v>
      </c>
      <c r="E291" t="s">
        <v>224</v>
      </c>
      <c r="F291">
        <v>45854</v>
      </c>
      <c r="G291" t="s">
        <v>227</v>
      </c>
      <c r="H291" s="17">
        <v>365949.8</v>
      </c>
    </row>
    <row r="292" spans="1:8" x14ac:dyDescent="0.25">
      <c r="A292" t="s">
        <v>223</v>
      </c>
      <c r="B292" t="s">
        <v>37</v>
      </c>
      <c r="C292" t="s">
        <v>38</v>
      </c>
      <c r="D292" t="s">
        <v>20</v>
      </c>
      <c r="E292" t="s">
        <v>224</v>
      </c>
      <c r="F292">
        <v>45854</v>
      </c>
      <c r="G292" t="s">
        <v>227</v>
      </c>
      <c r="H292" s="17">
        <v>7155.03</v>
      </c>
    </row>
    <row r="293" spans="1:8" x14ac:dyDescent="0.25">
      <c r="A293" s="18" t="s">
        <v>223</v>
      </c>
      <c r="B293" s="18" t="s">
        <v>39</v>
      </c>
      <c r="C293" s="18"/>
      <c r="D293" s="18"/>
      <c r="E293" s="18"/>
      <c r="F293" s="18"/>
      <c r="G293" s="18"/>
      <c r="H293" s="19">
        <f>SUBTOTAL(9,H291:H292)</f>
        <v>373104.83</v>
      </c>
    </row>
    <row r="294" spans="1:8" x14ac:dyDescent="0.25">
      <c r="A294" t="s">
        <v>223</v>
      </c>
      <c r="B294" t="s">
        <v>83</v>
      </c>
      <c r="C294" t="s">
        <v>84</v>
      </c>
      <c r="D294" t="s">
        <v>20</v>
      </c>
      <c r="E294" t="s">
        <v>224</v>
      </c>
      <c r="F294">
        <v>45852</v>
      </c>
      <c r="G294" t="s">
        <v>229</v>
      </c>
      <c r="H294" s="17">
        <v>3687.16</v>
      </c>
    </row>
    <row r="295" spans="1:8" x14ac:dyDescent="0.25">
      <c r="A295" s="18" t="s">
        <v>223</v>
      </c>
      <c r="B295" s="18" t="s">
        <v>85</v>
      </c>
      <c r="C295" s="18"/>
      <c r="D295" s="18"/>
      <c r="E295" s="18"/>
      <c r="F295" s="18"/>
      <c r="G295" s="18"/>
      <c r="H295" s="19">
        <f>SUBTOTAL(9,H294:H294)</f>
        <v>3687.16</v>
      </c>
    </row>
    <row r="296" spans="1:8" ht="18" thickBot="1" x14ac:dyDescent="0.35">
      <c r="A296" s="20" t="s">
        <v>230</v>
      </c>
      <c r="B296" s="20"/>
      <c r="C296" s="21" t="s">
        <v>224</v>
      </c>
      <c r="D296" s="20"/>
      <c r="E296" s="20"/>
      <c r="F296" s="20"/>
      <c r="G296" s="20"/>
      <c r="H296" s="22">
        <f>SUBTOTAL(9,H275:H294)</f>
        <v>14883327.119999997</v>
      </c>
    </row>
    <row r="297" spans="1:8" x14ac:dyDescent="0.25">
      <c r="A297" t="s">
        <v>231</v>
      </c>
      <c r="B297" t="s">
        <v>51</v>
      </c>
      <c r="C297" t="s">
        <v>52</v>
      </c>
      <c r="D297" t="s">
        <v>20</v>
      </c>
      <c r="E297" t="s">
        <v>232</v>
      </c>
      <c r="F297">
        <v>45852</v>
      </c>
      <c r="G297" t="s">
        <v>233</v>
      </c>
      <c r="H297" s="17">
        <v>27227.59</v>
      </c>
    </row>
    <row r="298" spans="1:8" x14ac:dyDescent="0.25">
      <c r="A298" s="18" t="s">
        <v>231</v>
      </c>
      <c r="B298" s="18" t="s">
        <v>54</v>
      </c>
      <c r="C298" s="18"/>
      <c r="D298" s="18"/>
      <c r="E298" s="18"/>
      <c r="F298" s="18"/>
      <c r="G298" s="18"/>
      <c r="H298" s="19">
        <f>SUBTOTAL(9,H297:H297)</f>
        <v>27227.59</v>
      </c>
    </row>
    <row r="299" spans="1:8" x14ac:dyDescent="0.25">
      <c r="A299" t="s">
        <v>231</v>
      </c>
      <c r="B299" t="s">
        <v>234</v>
      </c>
      <c r="C299" t="s">
        <v>235</v>
      </c>
      <c r="D299" t="s">
        <v>20</v>
      </c>
      <c r="E299" t="s">
        <v>232</v>
      </c>
      <c r="F299">
        <v>45866</v>
      </c>
      <c r="G299" t="s">
        <v>236</v>
      </c>
      <c r="H299" s="17">
        <v>7574.03</v>
      </c>
    </row>
    <row r="300" spans="1:8" x14ac:dyDescent="0.25">
      <c r="A300" s="18" t="s">
        <v>231</v>
      </c>
      <c r="B300" s="18" t="s">
        <v>237</v>
      </c>
      <c r="C300" s="18"/>
      <c r="D300" s="18"/>
      <c r="E300" s="18"/>
      <c r="F300" s="18"/>
      <c r="G300" s="18"/>
      <c r="H300" s="19">
        <f>SUBTOTAL(9,H299:H299)</f>
        <v>7574.03</v>
      </c>
    </row>
    <row r="301" spans="1:8" ht="18" thickBot="1" x14ac:dyDescent="0.35">
      <c r="A301" s="20" t="s">
        <v>238</v>
      </c>
      <c r="B301" s="20"/>
      <c r="C301" s="21" t="s">
        <v>232</v>
      </c>
      <c r="D301" s="20"/>
      <c r="E301" s="20"/>
      <c r="F301" s="20"/>
      <c r="G301" s="20"/>
      <c r="H301" s="22">
        <f>SUBTOTAL(9,H297:H299)</f>
        <v>34801.620000000003</v>
      </c>
    </row>
    <row r="302" spans="1:8" x14ac:dyDescent="0.25">
      <c r="A302" t="s">
        <v>239</v>
      </c>
      <c r="B302" t="s">
        <v>51</v>
      </c>
      <c r="C302" t="s">
        <v>52</v>
      </c>
      <c r="D302" t="s">
        <v>20</v>
      </c>
      <c r="E302" t="s">
        <v>240</v>
      </c>
      <c r="F302">
        <v>45852</v>
      </c>
      <c r="G302" t="s">
        <v>241</v>
      </c>
      <c r="H302" s="17">
        <v>709.05</v>
      </c>
    </row>
    <row r="303" spans="1:8" x14ac:dyDescent="0.25">
      <c r="A303" s="18" t="s">
        <v>239</v>
      </c>
      <c r="B303" s="18" t="s">
        <v>54</v>
      </c>
      <c r="C303" s="18"/>
      <c r="D303" s="18"/>
      <c r="E303" s="18"/>
      <c r="F303" s="18"/>
      <c r="G303" s="18"/>
      <c r="H303" s="19">
        <f>SUBTOTAL(9,H302:H302)</f>
        <v>709.05</v>
      </c>
    </row>
    <row r="304" spans="1:8" x14ac:dyDescent="0.25">
      <c r="A304" t="s">
        <v>239</v>
      </c>
      <c r="B304" t="s">
        <v>40</v>
      </c>
      <c r="C304" t="s">
        <v>41</v>
      </c>
      <c r="D304" t="s">
        <v>20</v>
      </c>
      <c r="E304" t="s">
        <v>240</v>
      </c>
      <c r="F304">
        <v>45866</v>
      </c>
      <c r="G304" t="s">
        <v>242</v>
      </c>
      <c r="H304" s="17">
        <v>13112.73</v>
      </c>
    </row>
    <row r="305" spans="1:8" x14ac:dyDescent="0.25">
      <c r="A305" s="18" t="s">
        <v>239</v>
      </c>
      <c r="B305" s="18" t="s">
        <v>42</v>
      </c>
      <c r="C305" s="18"/>
      <c r="D305" s="18"/>
      <c r="E305" s="18"/>
      <c r="F305" s="18"/>
      <c r="G305" s="18"/>
      <c r="H305" s="19">
        <f>SUBTOTAL(9,H304:H304)</f>
        <v>13112.73</v>
      </c>
    </row>
    <row r="306" spans="1:8" ht="18" thickBot="1" x14ac:dyDescent="0.35">
      <c r="A306" s="20" t="s">
        <v>243</v>
      </c>
      <c r="B306" s="20"/>
      <c r="C306" s="21" t="s">
        <v>240</v>
      </c>
      <c r="D306" s="20"/>
      <c r="E306" s="20"/>
      <c r="F306" s="20"/>
      <c r="G306" s="20"/>
      <c r="H306" s="22">
        <f>SUBTOTAL(9,H302:H304)</f>
        <v>13821.779999999999</v>
      </c>
    </row>
    <row r="307" spans="1:8" x14ac:dyDescent="0.25">
      <c r="A307" t="s">
        <v>244</v>
      </c>
      <c r="B307" t="s">
        <v>30</v>
      </c>
      <c r="C307" t="s">
        <v>31</v>
      </c>
      <c r="D307" t="s">
        <v>14</v>
      </c>
      <c r="E307" t="s">
        <v>245</v>
      </c>
      <c r="F307">
        <v>45866</v>
      </c>
      <c r="G307" t="s">
        <v>246</v>
      </c>
      <c r="H307" s="17">
        <v>3163.65</v>
      </c>
    </row>
    <row r="308" spans="1:8" x14ac:dyDescent="0.25">
      <c r="A308" s="18" t="s">
        <v>244</v>
      </c>
      <c r="B308" s="18" t="s">
        <v>33</v>
      </c>
      <c r="C308" s="18"/>
      <c r="D308" s="18"/>
      <c r="E308" s="18"/>
      <c r="F308" s="18"/>
      <c r="G308" s="18"/>
      <c r="H308" s="19">
        <f>SUBTOTAL(9,H307:H307)</f>
        <v>3163.65</v>
      </c>
    </row>
    <row r="309" spans="1:8" ht="18" thickBot="1" x14ac:dyDescent="0.35">
      <c r="A309" s="20" t="s">
        <v>247</v>
      </c>
      <c r="B309" s="20"/>
      <c r="C309" s="21" t="s">
        <v>245</v>
      </c>
      <c r="D309" s="20"/>
      <c r="E309" s="20"/>
      <c r="F309" s="20"/>
      <c r="G309" s="20"/>
      <c r="H309" s="22">
        <f>SUBTOTAL(9,H307:H307)</f>
        <v>3163.65</v>
      </c>
    </row>
    <row r="310" spans="1:8" x14ac:dyDescent="0.25">
      <c r="A310" t="s">
        <v>248</v>
      </c>
      <c r="B310" t="s">
        <v>45</v>
      </c>
      <c r="C310" t="s">
        <v>46</v>
      </c>
      <c r="D310" t="s">
        <v>14</v>
      </c>
      <c r="E310" t="s">
        <v>249</v>
      </c>
      <c r="F310">
        <v>45863</v>
      </c>
      <c r="G310" t="s">
        <v>250</v>
      </c>
      <c r="H310" s="17">
        <v>1104.29</v>
      </c>
    </row>
    <row r="311" spans="1:8" x14ac:dyDescent="0.25">
      <c r="A311" s="18" t="s">
        <v>248</v>
      </c>
      <c r="B311" s="18" t="s">
        <v>49</v>
      </c>
      <c r="C311" s="18"/>
      <c r="D311" s="18"/>
      <c r="E311" s="18"/>
      <c r="F311" s="18"/>
      <c r="G311" s="18"/>
      <c r="H311" s="19">
        <f>SUBTOTAL(9,H310:H310)</f>
        <v>1104.29</v>
      </c>
    </row>
    <row r="312" spans="1:8" x14ac:dyDescent="0.25">
      <c r="A312" t="s">
        <v>248</v>
      </c>
      <c r="B312" t="s">
        <v>30</v>
      </c>
      <c r="C312" t="s">
        <v>31</v>
      </c>
      <c r="D312" t="s">
        <v>14</v>
      </c>
      <c r="E312" t="s">
        <v>249</v>
      </c>
      <c r="F312">
        <v>45866</v>
      </c>
      <c r="G312" t="s">
        <v>251</v>
      </c>
      <c r="H312" s="17">
        <v>4500</v>
      </c>
    </row>
    <row r="313" spans="1:8" x14ac:dyDescent="0.25">
      <c r="A313" s="18" t="s">
        <v>248</v>
      </c>
      <c r="B313" s="18" t="s">
        <v>33</v>
      </c>
      <c r="C313" s="18"/>
      <c r="D313" s="18"/>
      <c r="E313" s="18"/>
      <c r="F313" s="18"/>
      <c r="G313" s="18"/>
      <c r="H313" s="19">
        <f>SUBTOTAL(9,H312:H312)</f>
        <v>4500</v>
      </c>
    </row>
    <row r="314" spans="1:8" x14ac:dyDescent="0.25">
      <c r="A314" t="s">
        <v>248</v>
      </c>
      <c r="B314" t="s">
        <v>51</v>
      </c>
      <c r="C314" t="s">
        <v>52</v>
      </c>
      <c r="D314" t="s">
        <v>20</v>
      </c>
      <c r="E314" t="s">
        <v>249</v>
      </c>
      <c r="F314">
        <v>45852</v>
      </c>
      <c r="G314" t="s">
        <v>252</v>
      </c>
      <c r="H314" s="17">
        <v>6149.86</v>
      </c>
    </row>
    <row r="315" spans="1:8" x14ac:dyDescent="0.25">
      <c r="A315" s="18" t="s">
        <v>248</v>
      </c>
      <c r="B315" s="18" t="s">
        <v>54</v>
      </c>
      <c r="C315" s="18"/>
      <c r="D315" s="18"/>
      <c r="E315" s="18"/>
      <c r="F315" s="18"/>
      <c r="G315" s="18"/>
      <c r="H315" s="19">
        <f>SUBTOTAL(9,H314:H314)</f>
        <v>6149.86</v>
      </c>
    </row>
    <row r="316" spans="1:8" x14ac:dyDescent="0.25">
      <c r="A316" t="s">
        <v>248</v>
      </c>
      <c r="B316" t="s">
        <v>65</v>
      </c>
      <c r="C316" t="s">
        <v>66</v>
      </c>
      <c r="D316" t="s">
        <v>20</v>
      </c>
      <c r="E316" t="s">
        <v>249</v>
      </c>
      <c r="F316">
        <v>45852</v>
      </c>
      <c r="G316" t="s">
        <v>252</v>
      </c>
      <c r="H316" s="17">
        <v>7173.9</v>
      </c>
    </row>
    <row r="317" spans="1:8" x14ac:dyDescent="0.25">
      <c r="A317" s="18" t="s">
        <v>248</v>
      </c>
      <c r="B317" s="18" t="s">
        <v>67</v>
      </c>
      <c r="C317" s="18"/>
      <c r="D317" s="18"/>
      <c r="E317" s="18"/>
      <c r="F317" s="18"/>
      <c r="G317" s="18"/>
      <c r="H317" s="19">
        <f>SUBTOTAL(9,H316:H316)</f>
        <v>7173.9</v>
      </c>
    </row>
    <row r="318" spans="1:8" x14ac:dyDescent="0.25">
      <c r="A318" t="s">
        <v>248</v>
      </c>
      <c r="B318" t="s">
        <v>253</v>
      </c>
      <c r="C318" t="s">
        <v>254</v>
      </c>
      <c r="D318" t="s">
        <v>20</v>
      </c>
      <c r="E318" t="s">
        <v>249</v>
      </c>
      <c r="F318">
        <v>45869</v>
      </c>
      <c r="G318" t="s">
        <v>255</v>
      </c>
      <c r="H318" s="17">
        <v>13665.98</v>
      </c>
    </row>
    <row r="319" spans="1:8" x14ac:dyDescent="0.25">
      <c r="A319" s="18" t="s">
        <v>248</v>
      </c>
      <c r="B319" s="18" t="s">
        <v>256</v>
      </c>
      <c r="C319" s="18"/>
      <c r="D319" s="18"/>
      <c r="E319" s="18"/>
      <c r="F319" s="18"/>
      <c r="G319" s="18"/>
      <c r="H319" s="19">
        <f>SUBTOTAL(9,H318:H318)</f>
        <v>13665.98</v>
      </c>
    </row>
    <row r="320" spans="1:8" ht="18" thickBot="1" x14ac:dyDescent="0.35">
      <c r="A320" s="20" t="s">
        <v>257</v>
      </c>
      <c r="B320" s="20"/>
      <c r="C320" s="21" t="s">
        <v>249</v>
      </c>
      <c r="D320" s="20"/>
      <c r="E320" s="20"/>
      <c r="F320" s="20"/>
      <c r="G320" s="20"/>
      <c r="H320" s="22">
        <f>SUBTOTAL(9,H310:H318)</f>
        <v>32594.03</v>
      </c>
    </row>
    <row r="321" spans="1:8" x14ac:dyDescent="0.25">
      <c r="A321" t="s">
        <v>258</v>
      </c>
      <c r="B321" t="s">
        <v>51</v>
      </c>
      <c r="C321" t="s">
        <v>52</v>
      </c>
      <c r="D321" t="s">
        <v>20</v>
      </c>
      <c r="E321" t="s">
        <v>259</v>
      </c>
      <c r="F321">
        <v>45852</v>
      </c>
      <c r="G321" t="s">
        <v>260</v>
      </c>
      <c r="H321" s="17">
        <v>23174.74</v>
      </c>
    </row>
    <row r="322" spans="1:8" x14ac:dyDescent="0.25">
      <c r="A322" s="18" t="s">
        <v>258</v>
      </c>
      <c r="B322" s="18" t="s">
        <v>54</v>
      </c>
      <c r="C322" s="18"/>
      <c r="D322" s="18"/>
      <c r="E322" s="18"/>
      <c r="F322" s="18"/>
      <c r="G322" s="18"/>
      <c r="H322" s="19">
        <f>SUBTOTAL(9,H321:H321)</f>
        <v>23174.74</v>
      </c>
    </row>
    <row r="323" spans="1:8" x14ac:dyDescent="0.25">
      <c r="A323" t="s">
        <v>258</v>
      </c>
      <c r="B323" t="s">
        <v>65</v>
      </c>
      <c r="C323" t="s">
        <v>66</v>
      </c>
      <c r="D323" t="s">
        <v>20</v>
      </c>
      <c r="E323" t="s">
        <v>259</v>
      </c>
      <c r="F323">
        <v>45852</v>
      </c>
      <c r="G323" t="s">
        <v>260</v>
      </c>
      <c r="H323" s="17">
        <v>3452.09</v>
      </c>
    </row>
    <row r="324" spans="1:8" x14ac:dyDescent="0.25">
      <c r="A324" s="18" t="s">
        <v>258</v>
      </c>
      <c r="B324" s="18" t="s">
        <v>67</v>
      </c>
      <c r="C324" s="18"/>
      <c r="D324" s="18"/>
      <c r="E324" s="18"/>
      <c r="F324" s="18"/>
      <c r="G324" s="18"/>
      <c r="H324" s="19">
        <f>SUBTOTAL(9,H323:H323)</f>
        <v>3452.09</v>
      </c>
    </row>
    <row r="325" spans="1:8" ht="18" thickBot="1" x14ac:dyDescent="0.35">
      <c r="A325" s="20" t="s">
        <v>261</v>
      </c>
      <c r="B325" s="20"/>
      <c r="C325" s="21" t="s">
        <v>259</v>
      </c>
      <c r="D325" s="20"/>
      <c r="E325" s="20"/>
      <c r="F325" s="20"/>
      <c r="G325" s="20"/>
      <c r="H325" s="22">
        <f>SUBTOTAL(9,H321:H323)</f>
        <v>26626.83</v>
      </c>
    </row>
    <row r="326" spans="1:8" x14ac:dyDescent="0.25">
      <c r="A326" t="s">
        <v>262</v>
      </c>
      <c r="B326" t="s">
        <v>30</v>
      </c>
      <c r="C326" t="s">
        <v>31</v>
      </c>
      <c r="D326" t="s">
        <v>14</v>
      </c>
      <c r="E326" t="s">
        <v>263</v>
      </c>
      <c r="F326">
        <v>45866</v>
      </c>
      <c r="G326" t="s">
        <v>264</v>
      </c>
      <c r="H326" s="17">
        <v>4499.16</v>
      </c>
    </row>
    <row r="327" spans="1:8" x14ac:dyDescent="0.25">
      <c r="A327" s="18" t="s">
        <v>262</v>
      </c>
      <c r="B327" s="18" t="s">
        <v>33</v>
      </c>
      <c r="C327" s="18"/>
      <c r="D327" s="18"/>
      <c r="E327" s="18"/>
      <c r="F327" s="18"/>
      <c r="G327" s="18"/>
      <c r="H327" s="19">
        <f>SUBTOTAL(9,H326:H326)</f>
        <v>4499.16</v>
      </c>
    </row>
    <row r="328" spans="1:8" ht="18" thickBot="1" x14ac:dyDescent="0.35">
      <c r="A328" s="20" t="s">
        <v>265</v>
      </c>
      <c r="B328" s="20"/>
      <c r="C328" s="21" t="s">
        <v>263</v>
      </c>
      <c r="D328" s="20"/>
      <c r="E328" s="20"/>
      <c r="F328" s="20"/>
      <c r="G328" s="20"/>
      <c r="H328" s="22">
        <f>SUBTOTAL(9,H326:H326)</f>
        <v>4499.16</v>
      </c>
    </row>
    <row r="329" spans="1:8" x14ac:dyDescent="0.25">
      <c r="A329" t="s">
        <v>266</v>
      </c>
      <c r="B329" t="s">
        <v>51</v>
      </c>
      <c r="C329" t="s">
        <v>52</v>
      </c>
      <c r="D329" t="s">
        <v>20</v>
      </c>
      <c r="E329" t="s">
        <v>267</v>
      </c>
      <c r="F329">
        <v>45852</v>
      </c>
      <c r="G329" t="s">
        <v>268</v>
      </c>
      <c r="H329" s="17">
        <v>8119.24</v>
      </c>
    </row>
    <row r="330" spans="1:8" x14ac:dyDescent="0.25">
      <c r="A330" s="18" t="s">
        <v>266</v>
      </c>
      <c r="B330" s="18" t="s">
        <v>54</v>
      </c>
      <c r="C330" s="18"/>
      <c r="D330" s="18"/>
      <c r="E330" s="18"/>
      <c r="F330" s="18"/>
      <c r="G330" s="18"/>
      <c r="H330" s="19">
        <f>SUBTOTAL(9,H329:H329)</f>
        <v>8119.24</v>
      </c>
    </row>
    <row r="331" spans="1:8" x14ac:dyDescent="0.25">
      <c r="A331" t="s">
        <v>266</v>
      </c>
      <c r="B331" t="s">
        <v>65</v>
      </c>
      <c r="C331" t="s">
        <v>66</v>
      </c>
      <c r="D331" t="s">
        <v>20</v>
      </c>
      <c r="E331" t="s">
        <v>267</v>
      </c>
      <c r="F331">
        <v>45852</v>
      </c>
      <c r="G331" t="s">
        <v>268</v>
      </c>
      <c r="H331" s="17">
        <v>1105</v>
      </c>
    </row>
    <row r="332" spans="1:8" x14ac:dyDescent="0.25">
      <c r="A332" s="18" t="s">
        <v>266</v>
      </c>
      <c r="B332" s="18" t="s">
        <v>67</v>
      </c>
      <c r="C332" s="18"/>
      <c r="D332" s="18"/>
      <c r="E332" s="18"/>
      <c r="F332" s="18"/>
      <c r="G332" s="18"/>
      <c r="H332" s="19">
        <f>SUBTOTAL(9,H331:H331)</f>
        <v>1105</v>
      </c>
    </row>
    <row r="333" spans="1:8" x14ac:dyDescent="0.25">
      <c r="A333" t="s">
        <v>266</v>
      </c>
      <c r="B333" t="s">
        <v>68</v>
      </c>
      <c r="C333" t="s">
        <v>69</v>
      </c>
      <c r="D333" t="s">
        <v>20</v>
      </c>
      <c r="E333" t="s">
        <v>267</v>
      </c>
      <c r="F333">
        <v>45852</v>
      </c>
      <c r="G333" t="s">
        <v>268</v>
      </c>
      <c r="H333" s="17">
        <v>9497.0499999999993</v>
      </c>
    </row>
    <row r="334" spans="1:8" x14ac:dyDescent="0.25">
      <c r="A334" t="s">
        <v>266</v>
      </c>
      <c r="B334" t="s">
        <v>68</v>
      </c>
      <c r="C334" t="s">
        <v>69</v>
      </c>
      <c r="D334" t="s">
        <v>20</v>
      </c>
      <c r="E334" t="s">
        <v>267</v>
      </c>
      <c r="F334">
        <v>45852</v>
      </c>
      <c r="G334" t="s">
        <v>268</v>
      </c>
      <c r="H334" s="17">
        <v>1620.58</v>
      </c>
    </row>
    <row r="335" spans="1:8" x14ac:dyDescent="0.25">
      <c r="A335" s="18" t="s">
        <v>266</v>
      </c>
      <c r="B335" s="18" t="s">
        <v>70</v>
      </c>
      <c r="C335" s="18"/>
      <c r="D335" s="18"/>
      <c r="E335" s="18"/>
      <c r="F335" s="18"/>
      <c r="G335" s="18"/>
      <c r="H335" s="19">
        <f>SUBTOTAL(9,H333:H334)</f>
        <v>11117.63</v>
      </c>
    </row>
    <row r="336" spans="1:8" x14ac:dyDescent="0.25">
      <c r="A336" t="s">
        <v>266</v>
      </c>
      <c r="B336" t="s">
        <v>117</v>
      </c>
      <c r="C336" t="s">
        <v>118</v>
      </c>
      <c r="D336" t="s">
        <v>20</v>
      </c>
      <c r="E336" t="s">
        <v>267</v>
      </c>
      <c r="F336">
        <v>45854</v>
      </c>
      <c r="G336" t="s">
        <v>269</v>
      </c>
      <c r="H336" s="17">
        <v>4874.79</v>
      </c>
    </row>
    <row r="337" spans="1:8" x14ac:dyDescent="0.25">
      <c r="A337" t="s">
        <v>266</v>
      </c>
      <c r="B337" t="s">
        <v>117</v>
      </c>
      <c r="C337" t="s">
        <v>118</v>
      </c>
      <c r="D337" t="s">
        <v>20</v>
      </c>
      <c r="E337" t="s">
        <v>267</v>
      </c>
      <c r="F337">
        <v>45854</v>
      </c>
      <c r="G337" t="s">
        <v>269</v>
      </c>
      <c r="H337" s="17">
        <v>500.91</v>
      </c>
    </row>
    <row r="338" spans="1:8" x14ac:dyDescent="0.25">
      <c r="A338" s="18" t="s">
        <v>266</v>
      </c>
      <c r="B338" s="18" t="s">
        <v>120</v>
      </c>
      <c r="C338" s="18"/>
      <c r="D338" s="18"/>
      <c r="E338" s="18"/>
      <c r="F338" s="18"/>
      <c r="G338" s="18"/>
      <c r="H338" s="19">
        <f>SUBTOTAL(9,H336:H337)</f>
        <v>5375.7</v>
      </c>
    </row>
    <row r="339" spans="1:8" ht="18" thickBot="1" x14ac:dyDescent="0.35">
      <c r="A339" s="20" t="s">
        <v>270</v>
      </c>
      <c r="B339" s="20"/>
      <c r="C339" s="21" t="s">
        <v>267</v>
      </c>
      <c r="D339" s="20"/>
      <c r="E339" s="20"/>
      <c r="F339" s="20"/>
      <c r="G339" s="20"/>
      <c r="H339" s="22">
        <f>SUBTOTAL(9,H329:H337)</f>
        <v>25717.570000000003</v>
      </c>
    </row>
    <row r="340" spans="1:8" x14ac:dyDescent="0.25">
      <c r="A340" t="s">
        <v>271</v>
      </c>
      <c r="B340" t="s">
        <v>30</v>
      </c>
      <c r="C340" t="s">
        <v>31</v>
      </c>
      <c r="D340" t="s">
        <v>14</v>
      </c>
      <c r="E340" t="s">
        <v>272</v>
      </c>
      <c r="F340">
        <v>45866</v>
      </c>
      <c r="G340" t="s">
        <v>273</v>
      </c>
      <c r="H340" s="17">
        <v>4500</v>
      </c>
    </row>
    <row r="341" spans="1:8" x14ac:dyDescent="0.25">
      <c r="A341" s="18" t="s">
        <v>271</v>
      </c>
      <c r="B341" s="18" t="s">
        <v>33</v>
      </c>
      <c r="C341" s="18"/>
      <c r="D341" s="18"/>
      <c r="E341" s="18"/>
      <c r="F341" s="18"/>
      <c r="G341" s="18"/>
      <c r="H341" s="19">
        <f>SUBTOTAL(9,H340:H340)</f>
        <v>4500</v>
      </c>
    </row>
    <row r="342" spans="1:8" ht="18" thickBot="1" x14ac:dyDescent="0.35">
      <c r="A342" s="20" t="s">
        <v>274</v>
      </c>
      <c r="B342" s="20"/>
      <c r="C342" s="21" t="s">
        <v>272</v>
      </c>
      <c r="D342" s="20"/>
      <c r="E342" s="20"/>
      <c r="F342" s="20"/>
      <c r="G342" s="20"/>
      <c r="H342" s="22">
        <f>SUBTOTAL(9,H340:H340)</f>
        <v>4500</v>
      </c>
    </row>
    <row r="343" spans="1:8" x14ac:dyDescent="0.25">
      <c r="A343" t="s">
        <v>275</v>
      </c>
      <c r="B343" t="s">
        <v>83</v>
      </c>
      <c r="C343" t="s">
        <v>84</v>
      </c>
      <c r="D343" t="s">
        <v>20</v>
      </c>
      <c r="E343" t="s">
        <v>276</v>
      </c>
      <c r="F343">
        <v>45854</v>
      </c>
      <c r="G343" t="s">
        <v>277</v>
      </c>
      <c r="H343" s="17">
        <v>945.57</v>
      </c>
    </row>
    <row r="344" spans="1:8" x14ac:dyDescent="0.25">
      <c r="A344" s="18" t="s">
        <v>275</v>
      </c>
      <c r="B344" s="18" t="s">
        <v>85</v>
      </c>
      <c r="C344" s="18"/>
      <c r="D344" s="18"/>
      <c r="E344" s="18"/>
      <c r="F344" s="18"/>
      <c r="G344" s="18"/>
      <c r="H344" s="19">
        <f>SUBTOTAL(9,H343:H343)</f>
        <v>945.57</v>
      </c>
    </row>
    <row r="345" spans="1:8" ht="18" thickBot="1" x14ac:dyDescent="0.35">
      <c r="A345" s="20" t="s">
        <v>278</v>
      </c>
      <c r="B345" s="20"/>
      <c r="C345" s="21" t="s">
        <v>276</v>
      </c>
      <c r="D345" s="20"/>
      <c r="E345" s="20"/>
      <c r="F345" s="20"/>
      <c r="G345" s="20"/>
      <c r="H345" s="22">
        <f>SUBTOTAL(9,H343:H343)</f>
        <v>945.57</v>
      </c>
    </row>
    <row r="346" spans="1:8" x14ac:dyDescent="0.25">
      <c r="A346" t="s">
        <v>279</v>
      </c>
      <c r="B346" t="s">
        <v>18</v>
      </c>
      <c r="C346" t="s">
        <v>19</v>
      </c>
      <c r="D346" t="s">
        <v>20</v>
      </c>
      <c r="E346" t="s">
        <v>280</v>
      </c>
      <c r="F346">
        <v>45852</v>
      </c>
      <c r="G346" t="s">
        <v>281</v>
      </c>
      <c r="H346" s="17">
        <v>994.48</v>
      </c>
    </row>
    <row r="347" spans="1:8" x14ac:dyDescent="0.25">
      <c r="A347" s="18" t="s">
        <v>279</v>
      </c>
      <c r="B347" s="18" t="s">
        <v>22</v>
      </c>
      <c r="C347" s="18"/>
      <c r="D347" s="18"/>
      <c r="E347" s="18"/>
      <c r="F347" s="18"/>
      <c r="G347" s="18"/>
      <c r="H347" s="19">
        <f>SUBTOTAL(9,H346:H346)</f>
        <v>994.48</v>
      </c>
    </row>
    <row r="348" spans="1:8" x14ac:dyDescent="0.25">
      <c r="A348" t="s">
        <v>279</v>
      </c>
      <c r="B348" t="s">
        <v>23</v>
      </c>
      <c r="C348" t="s">
        <v>24</v>
      </c>
      <c r="D348" t="s">
        <v>20</v>
      </c>
      <c r="E348" t="s">
        <v>280</v>
      </c>
      <c r="F348">
        <v>45852</v>
      </c>
      <c r="G348" t="s">
        <v>281</v>
      </c>
      <c r="H348" s="17">
        <v>291.06</v>
      </c>
    </row>
    <row r="349" spans="1:8" x14ac:dyDescent="0.25">
      <c r="A349" s="18" t="s">
        <v>279</v>
      </c>
      <c r="B349" s="18" t="s">
        <v>25</v>
      </c>
      <c r="C349" s="18"/>
      <c r="D349" s="18"/>
      <c r="E349" s="18"/>
      <c r="F349" s="18"/>
      <c r="G349" s="18"/>
      <c r="H349" s="19">
        <f>SUBTOTAL(9,H348:H348)</f>
        <v>291.06</v>
      </c>
    </row>
    <row r="350" spans="1:8" x14ac:dyDescent="0.25">
      <c r="A350" t="s">
        <v>279</v>
      </c>
      <c r="B350" t="s">
        <v>30</v>
      </c>
      <c r="C350" t="s">
        <v>31</v>
      </c>
      <c r="D350" t="s">
        <v>14</v>
      </c>
      <c r="E350" t="s">
        <v>280</v>
      </c>
      <c r="F350">
        <v>45866</v>
      </c>
      <c r="G350" t="s">
        <v>282</v>
      </c>
      <c r="H350" s="17">
        <v>4500</v>
      </c>
    </row>
    <row r="351" spans="1:8" x14ac:dyDescent="0.25">
      <c r="A351" s="18" t="s">
        <v>279</v>
      </c>
      <c r="B351" s="18" t="s">
        <v>33</v>
      </c>
      <c r="C351" s="18"/>
      <c r="D351" s="18"/>
      <c r="E351" s="18"/>
      <c r="F351" s="18"/>
      <c r="G351" s="18"/>
      <c r="H351" s="19">
        <f>SUBTOTAL(9,H350:H350)</f>
        <v>4500</v>
      </c>
    </row>
    <row r="352" spans="1:8" x14ac:dyDescent="0.25">
      <c r="A352" t="s">
        <v>279</v>
      </c>
      <c r="B352" t="s">
        <v>51</v>
      </c>
      <c r="C352" t="s">
        <v>52</v>
      </c>
      <c r="D352" t="s">
        <v>20</v>
      </c>
      <c r="E352" t="s">
        <v>280</v>
      </c>
      <c r="F352">
        <v>45852</v>
      </c>
      <c r="G352" t="s">
        <v>281</v>
      </c>
      <c r="H352" s="17">
        <v>0.37</v>
      </c>
    </row>
    <row r="353" spans="1:8" x14ac:dyDescent="0.25">
      <c r="A353" t="s">
        <v>279</v>
      </c>
      <c r="B353" t="s">
        <v>51</v>
      </c>
      <c r="C353" t="s">
        <v>52</v>
      </c>
      <c r="D353" t="s">
        <v>20</v>
      </c>
      <c r="E353" t="s">
        <v>280</v>
      </c>
      <c r="F353">
        <v>45852</v>
      </c>
      <c r="G353" t="s">
        <v>281</v>
      </c>
      <c r="H353" s="17">
        <v>72497.06</v>
      </c>
    </row>
    <row r="354" spans="1:8" x14ac:dyDescent="0.25">
      <c r="A354" s="18" t="s">
        <v>279</v>
      </c>
      <c r="B354" s="18" t="s">
        <v>54</v>
      </c>
      <c r="C354" s="18"/>
      <c r="D354" s="18"/>
      <c r="E354" s="18"/>
      <c r="F354" s="18"/>
      <c r="G354" s="18"/>
      <c r="H354" s="19">
        <f>SUBTOTAL(9,H352:H353)</f>
        <v>72497.429999999993</v>
      </c>
    </row>
    <row r="355" spans="1:8" x14ac:dyDescent="0.25">
      <c r="A355" t="s">
        <v>279</v>
      </c>
      <c r="B355" t="s">
        <v>65</v>
      </c>
      <c r="C355" t="s">
        <v>66</v>
      </c>
      <c r="D355" t="s">
        <v>20</v>
      </c>
      <c r="E355" t="s">
        <v>280</v>
      </c>
      <c r="F355">
        <v>45852</v>
      </c>
      <c r="G355" t="s">
        <v>281</v>
      </c>
      <c r="H355" s="17">
        <v>21675</v>
      </c>
    </row>
    <row r="356" spans="1:8" x14ac:dyDescent="0.25">
      <c r="A356" s="18" t="s">
        <v>279</v>
      </c>
      <c r="B356" s="18" t="s">
        <v>67</v>
      </c>
      <c r="C356" s="18"/>
      <c r="D356" s="18"/>
      <c r="E356" s="18"/>
      <c r="F356" s="18"/>
      <c r="G356" s="18"/>
      <c r="H356" s="19">
        <f>SUBTOTAL(9,H355:H355)</f>
        <v>21675</v>
      </c>
    </row>
    <row r="357" spans="1:8" x14ac:dyDescent="0.25">
      <c r="A357" t="s">
        <v>279</v>
      </c>
      <c r="B357" t="s">
        <v>68</v>
      </c>
      <c r="C357" t="s">
        <v>69</v>
      </c>
      <c r="D357" t="s">
        <v>20</v>
      </c>
      <c r="E357" t="s">
        <v>280</v>
      </c>
      <c r="F357">
        <v>45852</v>
      </c>
      <c r="G357" t="s">
        <v>281</v>
      </c>
      <c r="H357" s="17">
        <v>11472</v>
      </c>
    </row>
    <row r="358" spans="1:8" x14ac:dyDescent="0.25">
      <c r="A358" s="18" t="s">
        <v>279</v>
      </c>
      <c r="B358" s="18" t="s">
        <v>70</v>
      </c>
      <c r="C358" s="18"/>
      <c r="D358" s="18"/>
      <c r="E358" s="18"/>
      <c r="F358" s="18"/>
      <c r="G358" s="18"/>
      <c r="H358" s="19">
        <f>SUBTOTAL(9,H357:H357)</f>
        <v>11472</v>
      </c>
    </row>
    <row r="359" spans="1:8" x14ac:dyDescent="0.25">
      <c r="A359" t="s">
        <v>279</v>
      </c>
      <c r="B359" t="s">
        <v>34</v>
      </c>
      <c r="C359" t="s">
        <v>35</v>
      </c>
      <c r="D359" t="s">
        <v>20</v>
      </c>
      <c r="E359" t="s">
        <v>280</v>
      </c>
      <c r="F359">
        <v>45852</v>
      </c>
      <c r="G359" t="s">
        <v>281</v>
      </c>
      <c r="H359" s="17">
        <v>1093.93</v>
      </c>
    </row>
    <row r="360" spans="1:8" x14ac:dyDescent="0.25">
      <c r="A360" s="18" t="s">
        <v>279</v>
      </c>
      <c r="B360" s="18" t="s">
        <v>36</v>
      </c>
      <c r="C360" s="18"/>
      <c r="D360" s="18"/>
      <c r="E360" s="18"/>
      <c r="F360" s="18"/>
      <c r="G360" s="18"/>
      <c r="H360" s="19">
        <f>SUBTOTAL(9,H359:H359)</f>
        <v>1093.93</v>
      </c>
    </row>
    <row r="361" spans="1:8" x14ac:dyDescent="0.25">
      <c r="A361" t="s">
        <v>279</v>
      </c>
      <c r="B361" t="s">
        <v>37</v>
      </c>
      <c r="C361" t="s">
        <v>38</v>
      </c>
      <c r="D361" t="s">
        <v>20</v>
      </c>
      <c r="E361" t="s">
        <v>280</v>
      </c>
      <c r="F361">
        <v>45852</v>
      </c>
      <c r="G361" t="s">
        <v>281</v>
      </c>
      <c r="H361" s="17">
        <v>2775.2</v>
      </c>
    </row>
    <row r="362" spans="1:8" x14ac:dyDescent="0.25">
      <c r="A362" t="s">
        <v>279</v>
      </c>
      <c r="B362" t="s">
        <v>37</v>
      </c>
      <c r="C362" t="s">
        <v>38</v>
      </c>
      <c r="D362" t="s">
        <v>20</v>
      </c>
      <c r="E362" t="s">
        <v>280</v>
      </c>
      <c r="F362">
        <v>45852</v>
      </c>
      <c r="G362" t="s">
        <v>281</v>
      </c>
      <c r="H362" s="17">
        <v>2140.4899999999998</v>
      </c>
    </row>
    <row r="363" spans="1:8" x14ac:dyDescent="0.25">
      <c r="A363" s="18" t="s">
        <v>279</v>
      </c>
      <c r="B363" s="18" t="s">
        <v>39</v>
      </c>
      <c r="C363" s="18"/>
      <c r="D363" s="18"/>
      <c r="E363" s="18"/>
      <c r="F363" s="18"/>
      <c r="G363" s="18"/>
      <c r="H363" s="19">
        <f>SUBTOTAL(9,H361:H362)</f>
        <v>4915.6899999999996</v>
      </c>
    </row>
    <row r="364" spans="1:8" ht="18" thickBot="1" x14ac:dyDescent="0.35">
      <c r="A364" s="20" t="s">
        <v>283</v>
      </c>
      <c r="B364" s="20"/>
      <c r="C364" s="21" t="s">
        <v>280</v>
      </c>
      <c r="D364" s="20"/>
      <c r="E364" s="20"/>
      <c r="F364" s="20"/>
      <c r="G364" s="20"/>
      <c r="H364" s="22">
        <f>SUBTOTAL(9,H346:H362)</f>
        <v>117439.59</v>
      </c>
    </row>
    <row r="365" spans="1:8" x14ac:dyDescent="0.25">
      <c r="A365" t="s">
        <v>284</v>
      </c>
      <c r="B365" t="s">
        <v>12</v>
      </c>
      <c r="C365" t="s">
        <v>13</v>
      </c>
      <c r="D365" t="s">
        <v>14</v>
      </c>
      <c r="E365" t="s">
        <v>285</v>
      </c>
      <c r="F365">
        <v>45860</v>
      </c>
      <c r="G365" t="s">
        <v>286</v>
      </c>
      <c r="H365" s="17">
        <v>2064211</v>
      </c>
    </row>
    <row r="366" spans="1:8" x14ac:dyDescent="0.25">
      <c r="A366" s="18" t="s">
        <v>284</v>
      </c>
      <c r="B366" s="18" t="s">
        <v>17</v>
      </c>
      <c r="C366" s="18"/>
      <c r="D366" s="18"/>
      <c r="E366" s="18"/>
      <c r="F366" s="18"/>
      <c r="G366" s="18"/>
      <c r="H366" s="19">
        <f>SUBTOTAL(9,H365:H365)</f>
        <v>2064211</v>
      </c>
    </row>
    <row r="367" spans="1:8" x14ac:dyDescent="0.25">
      <c r="A367" t="s">
        <v>284</v>
      </c>
      <c r="B367" t="s">
        <v>51</v>
      </c>
      <c r="C367" t="s">
        <v>52</v>
      </c>
      <c r="D367" t="s">
        <v>20</v>
      </c>
      <c r="E367" t="s">
        <v>285</v>
      </c>
      <c r="F367">
        <v>45852</v>
      </c>
      <c r="G367" t="s">
        <v>287</v>
      </c>
      <c r="H367" s="17">
        <v>110323.72</v>
      </c>
    </row>
    <row r="368" spans="1:8" x14ac:dyDescent="0.25">
      <c r="A368" s="18" t="s">
        <v>284</v>
      </c>
      <c r="B368" s="18" t="s">
        <v>54</v>
      </c>
      <c r="C368" s="18"/>
      <c r="D368" s="18"/>
      <c r="E368" s="18"/>
      <c r="F368" s="18"/>
      <c r="G368" s="18"/>
      <c r="H368" s="19">
        <f>SUBTOTAL(9,H367:H367)</f>
        <v>110323.72</v>
      </c>
    </row>
    <row r="369" spans="1:8" x14ac:dyDescent="0.25">
      <c r="A369" t="s">
        <v>284</v>
      </c>
      <c r="B369" t="s">
        <v>55</v>
      </c>
      <c r="C369" t="s">
        <v>56</v>
      </c>
      <c r="D369" t="s">
        <v>20</v>
      </c>
      <c r="E369" t="s">
        <v>285</v>
      </c>
      <c r="F369">
        <v>45856</v>
      </c>
      <c r="G369" t="s">
        <v>288</v>
      </c>
      <c r="H369" s="17">
        <v>105467.75</v>
      </c>
    </row>
    <row r="370" spans="1:8" x14ac:dyDescent="0.25">
      <c r="A370" s="18" t="s">
        <v>284</v>
      </c>
      <c r="B370" s="18" t="s">
        <v>58</v>
      </c>
      <c r="C370" s="18"/>
      <c r="D370" s="18"/>
      <c r="E370" s="18"/>
      <c r="F370" s="18"/>
      <c r="G370" s="18"/>
      <c r="H370" s="19">
        <f>SUBTOTAL(9,H369:H369)</f>
        <v>105467.75</v>
      </c>
    </row>
    <row r="371" spans="1:8" x14ac:dyDescent="0.25">
      <c r="A371" t="s">
        <v>284</v>
      </c>
      <c r="B371" t="s">
        <v>59</v>
      </c>
      <c r="C371" t="s">
        <v>60</v>
      </c>
      <c r="D371" t="s">
        <v>20</v>
      </c>
      <c r="E371" t="s">
        <v>285</v>
      </c>
      <c r="F371">
        <v>45856</v>
      </c>
      <c r="G371" t="s">
        <v>288</v>
      </c>
      <c r="H371" s="17">
        <v>3596.46</v>
      </c>
    </row>
    <row r="372" spans="1:8" x14ac:dyDescent="0.25">
      <c r="A372" s="18" t="s">
        <v>284</v>
      </c>
      <c r="B372" s="18" t="s">
        <v>61</v>
      </c>
      <c r="C372" s="18"/>
      <c r="D372" s="18"/>
      <c r="E372" s="18"/>
      <c r="F372" s="18"/>
      <c r="G372" s="18"/>
      <c r="H372" s="19">
        <f>SUBTOTAL(9,H371:H371)</f>
        <v>3596.46</v>
      </c>
    </row>
    <row r="373" spans="1:8" x14ac:dyDescent="0.25">
      <c r="A373" t="s">
        <v>284</v>
      </c>
      <c r="B373" t="s">
        <v>62</v>
      </c>
      <c r="C373" t="s">
        <v>63</v>
      </c>
      <c r="D373" t="s">
        <v>20</v>
      </c>
      <c r="E373" t="s">
        <v>285</v>
      </c>
      <c r="F373">
        <v>45852</v>
      </c>
      <c r="G373" t="s">
        <v>287</v>
      </c>
      <c r="H373" s="17">
        <v>1779.18</v>
      </c>
    </row>
    <row r="374" spans="1:8" x14ac:dyDescent="0.25">
      <c r="A374" s="18" t="s">
        <v>284</v>
      </c>
      <c r="B374" s="18" t="s">
        <v>64</v>
      </c>
      <c r="C374" s="18"/>
      <c r="D374" s="18"/>
      <c r="E374" s="18"/>
      <c r="F374" s="18"/>
      <c r="G374" s="18"/>
      <c r="H374" s="19">
        <f>SUBTOTAL(9,H373:H373)</f>
        <v>1779.18</v>
      </c>
    </row>
    <row r="375" spans="1:8" x14ac:dyDescent="0.25">
      <c r="A375" t="s">
        <v>284</v>
      </c>
      <c r="B375" t="s">
        <v>65</v>
      </c>
      <c r="C375" t="s">
        <v>66</v>
      </c>
      <c r="D375" t="s">
        <v>20</v>
      </c>
      <c r="E375" t="s">
        <v>285</v>
      </c>
      <c r="F375">
        <v>45852</v>
      </c>
      <c r="G375" t="s">
        <v>287</v>
      </c>
      <c r="H375" s="17">
        <v>16226.69</v>
      </c>
    </row>
    <row r="376" spans="1:8" x14ac:dyDescent="0.25">
      <c r="A376" s="18" t="s">
        <v>284</v>
      </c>
      <c r="B376" s="18" t="s">
        <v>67</v>
      </c>
      <c r="C376" s="18"/>
      <c r="D376" s="18"/>
      <c r="E376" s="18"/>
      <c r="F376" s="18"/>
      <c r="G376" s="18"/>
      <c r="H376" s="19">
        <f>SUBTOTAL(9,H375:H375)</f>
        <v>16226.69</v>
      </c>
    </row>
    <row r="377" spans="1:8" x14ac:dyDescent="0.25">
      <c r="A377" t="s">
        <v>284</v>
      </c>
      <c r="B377" t="s">
        <v>68</v>
      </c>
      <c r="C377" t="s">
        <v>69</v>
      </c>
      <c r="D377" t="s">
        <v>20</v>
      </c>
      <c r="E377" t="s">
        <v>285</v>
      </c>
      <c r="F377">
        <v>45852</v>
      </c>
      <c r="G377" t="s">
        <v>287</v>
      </c>
      <c r="H377" s="17">
        <v>450</v>
      </c>
    </row>
    <row r="378" spans="1:8" x14ac:dyDescent="0.25">
      <c r="A378" s="18" t="s">
        <v>284</v>
      </c>
      <c r="B378" s="18" t="s">
        <v>70</v>
      </c>
      <c r="C378" s="18"/>
      <c r="D378" s="18"/>
      <c r="E378" s="18"/>
      <c r="F378" s="18"/>
      <c r="G378" s="18"/>
      <c r="H378" s="19">
        <f>SUBTOTAL(9,H377:H377)</f>
        <v>450</v>
      </c>
    </row>
    <row r="379" spans="1:8" x14ac:dyDescent="0.25">
      <c r="A379" t="s">
        <v>284</v>
      </c>
      <c r="B379" t="s">
        <v>117</v>
      </c>
      <c r="C379" t="s">
        <v>118</v>
      </c>
      <c r="D379" t="s">
        <v>20</v>
      </c>
      <c r="E379" t="s">
        <v>285</v>
      </c>
      <c r="F379">
        <v>45854</v>
      </c>
      <c r="G379" t="s">
        <v>289</v>
      </c>
      <c r="H379" s="17">
        <v>24787.41</v>
      </c>
    </row>
    <row r="380" spans="1:8" x14ac:dyDescent="0.25">
      <c r="A380" t="s">
        <v>284</v>
      </c>
      <c r="B380" t="s">
        <v>117</v>
      </c>
      <c r="C380" t="s">
        <v>118</v>
      </c>
      <c r="D380" t="s">
        <v>20</v>
      </c>
      <c r="E380" t="s">
        <v>285</v>
      </c>
      <c r="F380">
        <v>45854</v>
      </c>
      <c r="G380" t="s">
        <v>289</v>
      </c>
      <c r="H380" s="17">
        <v>2597.86</v>
      </c>
    </row>
    <row r="381" spans="1:8" x14ac:dyDescent="0.25">
      <c r="A381" s="18" t="s">
        <v>284</v>
      </c>
      <c r="B381" s="18" t="s">
        <v>120</v>
      </c>
      <c r="C381" s="18"/>
      <c r="D381" s="18"/>
      <c r="E381" s="18"/>
      <c r="F381" s="18"/>
      <c r="G381" s="18"/>
      <c r="H381" s="19">
        <f>SUBTOTAL(9,H379:H380)</f>
        <v>27385.27</v>
      </c>
    </row>
    <row r="382" spans="1:8" ht="18" thickBot="1" x14ac:dyDescent="0.35">
      <c r="A382" s="20" t="s">
        <v>290</v>
      </c>
      <c r="B382" s="20"/>
      <c r="C382" s="21" t="s">
        <v>285</v>
      </c>
      <c r="D382" s="20"/>
      <c r="E382" s="20"/>
      <c r="F382" s="20"/>
      <c r="G382" s="20"/>
      <c r="H382" s="22">
        <f>SUBTOTAL(9,H365:H380)</f>
        <v>2329440.0700000003</v>
      </c>
    </row>
    <row r="383" spans="1:8" x14ac:dyDescent="0.25">
      <c r="A383" t="s">
        <v>291</v>
      </c>
      <c r="B383" t="s">
        <v>45</v>
      </c>
      <c r="C383" t="s">
        <v>46</v>
      </c>
      <c r="D383" t="s">
        <v>14</v>
      </c>
      <c r="E383" t="s">
        <v>292</v>
      </c>
      <c r="F383">
        <v>45863</v>
      </c>
      <c r="G383" t="s">
        <v>293</v>
      </c>
      <c r="H383" s="17">
        <v>381739.63</v>
      </c>
    </row>
    <row r="384" spans="1:8" x14ac:dyDescent="0.25">
      <c r="A384" s="18" t="s">
        <v>291</v>
      </c>
      <c r="B384" s="18" t="s">
        <v>49</v>
      </c>
      <c r="C384" s="18"/>
      <c r="D384" s="18"/>
      <c r="E384" s="18"/>
      <c r="F384" s="18"/>
      <c r="G384" s="18"/>
      <c r="H384" s="19">
        <f>SUBTOTAL(9,H383:H383)</f>
        <v>381739.63</v>
      </c>
    </row>
    <row r="385" spans="1:8" x14ac:dyDescent="0.25">
      <c r="A385" t="s">
        <v>291</v>
      </c>
      <c r="B385" t="s">
        <v>12</v>
      </c>
      <c r="C385" t="s">
        <v>13</v>
      </c>
      <c r="D385" t="s">
        <v>14</v>
      </c>
      <c r="E385" t="s">
        <v>292</v>
      </c>
      <c r="F385">
        <v>45860</v>
      </c>
      <c r="G385" t="s">
        <v>294</v>
      </c>
      <c r="H385" s="17">
        <v>38915272</v>
      </c>
    </row>
    <row r="386" spans="1:8" x14ac:dyDescent="0.25">
      <c r="A386" s="18" t="s">
        <v>291</v>
      </c>
      <c r="B386" s="18" t="s">
        <v>17</v>
      </c>
      <c r="C386" s="18"/>
      <c r="D386" s="18"/>
      <c r="E386" s="18"/>
      <c r="F386" s="18"/>
      <c r="G386" s="18"/>
      <c r="H386" s="19">
        <f>SUBTOTAL(9,H385:H385)</f>
        <v>38915272</v>
      </c>
    </row>
    <row r="387" spans="1:8" x14ac:dyDescent="0.25">
      <c r="A387" t="s">
        <v>291</v>
      </c>
      <c r="B387" t="s">
        <v>18</v>
      </c>
      <c r="C387" t="s">
        <v>19</v>
      </c>
      <c r="D387" t="s">
        <v>20</v>
      </c>
      <c r="E387" t="s">
        <v>292</v>
      </c>
      <c r="F387">
        <v>45854</v>
      </c>
      <c r="G387" t="s">
        <v>295</v>
      </c>
      <c r="H387" s="17">
        <v>723684.7</v>
      </c>
    </row>
    <row r="388" spans="1:8" x14ac:dyDescent="0.25">
      <c r="A388" s="18" t="s">
        <v>291</v>
      </c>
      <c r="B388" s="18" t="s">
        <v>22</v>
      </c>
      <c r="C388" s="18"/>
      <c r="D388" s="18"/>
      <c r="E388" s="18"/>
      <c r="F388" s="18"/>
      <c r="G388" s="18"/>
      <c r="H388" s="19">
        <f>SUBTOTAL(9,H387:H387)</f>
        <v>723684.7</v>
      </c>
    </row>
    <row r="389" spans="1:8" x14ac:dyDescent="0.25">
      <c r="A389" t="s">
        <v>291</v>
      </c>
      <c r="B389" t="s">
        <v>23</v>
      </c>
      <c r="C389" t="s">
        <v>24</v>
      </c>
      <c r="D389" t="s">
        <v>20</v>
      </c>
      <c r="E389" t="s">
        <v>292</v>
      </c>
      <c r="F389">
        <v>45854</v>
      </c>
      <c r="G389" t="s">
        <v>295</v>
      </c>
      <c r="H389" s="17">
        <v>107506.08</v>
      </c>
    </row>
    <row r="390" spans="1:8" x14ac:dyDescent="0.25">
      <c r="A390" s="18" t="s">
        <v>291</v>
      </c>
      <c r="B390" s="18" t="s">
        <v>25</v>
      </c>
      <c r="C390" s="18"/>
      <c r="D390" s="18"/>
      <c r="E390" s="18"/>
      <c r="F390" s="18"/>
      <c r="G390" s="18"/>
      <c r="H390" s="19">
        <f>SUBTOTAL(9,H389:H389)</f>
        <v>107506.08</v>
      </c>
    </row>
    <row r="391" spans="1:8" x14ac:dyDescent="0.25">
      <c r="A391" t="s">
        <v>291</v>
      </c>
      <c r="B391" t="s">
        <v>142</v>
      </c>
      <c r="C391" t="s">
        <v>143</v>
      </c>
      <c r="D391" t="s">
        <v>14</v>
      </c>
      <c r="E391" t="s">
        <v>292</v>
      </c>
      <c r="F391">
        <v>45854</v>
      </c>
      <c r="G391" t="s">
        <v>295</v>
      </c>
      <c r="H391" s="17">
        <v>492.9</v>
      </c>
    </row>
    <row r="392" spans="1:8" x14ac:dyDescent="0.25">
      <c r="A392" s="18" t="s">
        <v>291</v>
      </c>
      <c r="B392" s="18" t="s">
        <v>144</v>
      </c>
      <c r="C392" s="18"/>
      <c r="D392" s="18"/>
      <c r="E392" s="18"/>
      <c r="F392" s="18"/>
      <c r="G392" s="18"/>
      <c r="H392" s="19">
        <f>SUBTOTAL(9,H391:H391)</f>
        <v>492.9</v>
      </c>
    </row>
    <row r="393" spans="1:8" x14ac:dyDescent="0.25">
      <c r="A393" t="s">
        <v>291</v>
      </c>
      <c r="B393" t="s">
        <v>145</v>
      </c>
      <c r="C393" t="s">
        <v>146</v>
      </c>
      <c r="D393" t="s">
        <v>14</v>
      </c>
      <c r="E393" t="s">
        <v>292</v>
      </c>
      <c r="F393">
        <v>45854</v>
      </c>
      <c r="G393" t="s">
        <v>295</v>
      </c>
      <c r="H393" s="17">
        <v>1826</v>
      </c>
    </row>
    <row r="394" spans="1:8" x14ac:dyDescent="0.25">
      <c r="A394" s="18" t="s">
        <v>291</v>
      </c>
      <c r="B394" s="18" t="s">
        <v>147</v>
      </c>
      <c r="C394" s="18"/>
      <c r="D394" s="18"/>
      <c r="E394" s="18"/>
      <c r="F394" s="18"/>
      <c r="G394" s="18"/>
      <c r="H394" s="19">
        <f>SUBTOTAL(9,H393:H393)</f>
        <v>1826</v>
      </c>
    </row>
    <row r="395" spans="1:8" x14ac:dyDescent="0.25">
      <c r="A395" t="s">
        <v>291</v>
      </c>
      <c r="B395" t="s">
        <v>30</v>
      </c>
      <c r="C395" t="s">
        <v>31</v>
      </c>
      <c r="D395" t="s">
        <v>14</v>
      </c>
      <c r="E395" t="s">
        <v>292</v>
      </c>
      <c r="F395">
        <v>45866</v>
      </c>
      <c r="G395" t="s">
        <v>296</v>
      </c>
      <c r="H395" s="17">
        <v>19994.009999999998</v>
      </c>
    </row>
    <row r="396" spans="1:8" x14ac:dyDescent="0.25">
      <c r="A396" s="18" t="s">
        <v>291</v>
      </c>
      <c r="B396" s="18" t="s">
        <v>33</v>
      </c>
      <c r="C396" s="18"/>
      <c r="D396" s="18"/>
      <c r="E396" s="18"/>
      <c r="F396" s="18"/>
      <c r="G396" s="18"/>
      <c r="H396" s="19">
        <f>SUBTOTAL(9,H395:H395)</f>
        <v>19994.009999999998</v>
      </c>
    </row>
    <row r="397" spans="1:8" x14ac:dyDescent="0.25">
      <c r="A397" t="s">
        <v>291</v>
      </c>
      <c r="B397" t="s">
        <v>297</v>
      </c>
      <c r="C397" t="s">
        <v>298</v>
      </c>
      <c r="D397" t="s">
        <v>14</v>
      </c>
      <c r="E397" t="s">
        <v>292</v>
      </c>
      <c r="F397">
        <v>45869</v>
      </c>
      <c r="G397" t="s">
        <v>299</v>
      </c>
      <c r="H397" s="17">
        <v>57466.9</v>
      </c>
    </row>
    <row r="398" spans="1:8" x14ac:dyDescent="0.25">
      <c r="A398" t="s">
        <v>291</v>
      </c>
      <c r="B398" t="s">
        <v>297</v>
      </c>
      <c r="C398" t="s">
        <v>298</v>
      </c>
      <c r="D398" t="s">
        <v>14</v>
      </c>
      <c r="E398" t="s">
        <v>292</v>
      </c>
      <c r="F398">
        <v>45869</v>
      </c>
      <c r="G398" t="s">
        <v>299</v>
      </c>
      <c r="H398" s="17">
        <v>2832.26</v>
      </c>
    </row>
    <row r="399" spans="1:8" x14ac:dyDescent="0.25">
      <c r="A399" s="18" t="s">
        <v>291</v>
      </c>
      <c r="B399" s="18" t="s">
        <v>300</v>
      </c>
      <c r="C399" s="18"/>
      <c r="D399" s="18"/>
      <c r="E399" s="18"/>
      <c r="F399" s="18"/>
      <c r="G399" s="18"/>
      <c r="H399" s="19">
        <f>SUBTOTAL(9,H397:H398)</f>
        <v>60299.16</v>
      </c>
    </row>
    <row r="400" spans="1:8" x14ac:dyDescent="0.25">
      <c r="A400" t="s">
        <v>291</v>
      </c>
      <c r="B400" t="s">
        <v>301</v>
      </c>
      <c r="C400" t="s">
        <v>302</v>
      </c>
      <c r="D400" t="s">
        <v>14</v>
      </c>
      <c r="E400" t="s">
        <v>292</v>
      </c>
      <c r="F400">
        <v>45869</v>
      </c>
      <c r="G400" t="s">
        <v>299</v>
      </c>
      <c r="H400" s="17">
        <v>96.79</v>
      </c>
    </row>
    <row r="401" spans="1:8" x14ac:dyDescent="0.25">
      <c r="A401" t="s">
        <v>291</v>
      </c>
      <c r="B401" t="s">
        <v>301</v>
      </c>
      <c r="C401" t="s">
        <v>302</v>
      </c>
      <c r="D401" t="s">
        <v>14</v>
      </c>
      <c r="E401" t="s">
        <v>292</v>
      </c>
      <c r="F401">
        <v>45869</v>
      </c>
      <c r="G401" t="s">
        <v>299</v>
      </c>
      <c r="H401" s="17">
        <v>2000</v>
      </c>
    </row>
    <row r="402" spans="1:8" x14ac:dyDescent="0.25">
      <c r="A402" s="18" t="s">
        <v>291</v>
      </c>
      <c r="B402" s="18" t="s">
        <v>303</v>
      </c>
      <c r="C402" s="18"/>
      <c r="D402" s="18"/>
      <c r="E402" s="18"/>
      <c r="F402" s="18"/>
      <c r="G402" s="18"/>
      <c r="H402" s="19">
        <f>SUBTOTAL(9,H400:H401)</f>
        <v>2096.79</v>
      </c>
    </row>
    <row r="403" spans="1:8" x14ac:dyDescent="0.25">
      <c r="A403" t="s">
        <v>291</v>
      </c>
      <c r="B403" t="s">
        <v>51</v>
      </c>
      <c r="C403" t="s">
        <v>52</v>
      </c>
      <c r="D403" t="s">
        <v>20</v>
      </c>
      <c r="E403" t="s">
        <v>292</v>
      </c>
      <c r="F403">
        <v>45852</v>
      </c>
      <c r="G403" t="s">
        <v>304</v>
      </c>
      <c r="H403" s="17">
        <v>4287412.1900000004</v>
      </c>
    </row>
    <row r="404" spans="1:8" x14ac:dyDescent="0.25">
      <c r="A404" s="18" t="s">
        <v>291</v>
      </c>
      <c r="B404" s="18" t="s">
        <v>54</v>
      </c>
      <c r="C404" s="18"/>
      <c r="D404" s="18"/>
      <c r="E404" s="18"/>
      <c r="F404" s="18"/>
      <c r="G404" s="18"/>
      <c r="H404" s="19">
        <f>SUBTOTAL(9,H403:H403)</f>
        <v>4287412.1900000004</v>
      </c>
    </row>
    <row r="405" spans="1:8" x14ac:dyDescent="0.25">
      <c r="A405" t="s">
        <v>291</v>
      </c>
      <c r="B405" t="s">
        <v>55</v>
      </c>
      <c r="C405" t="s">
        <v>56</v>
      </c>
      <c r="D405" t="s">
        <v>20</v>
      </c>
      <c r="E405" t="s">
        <v>292</v>
      </c>
      <c r="F405">
        <v>45856</v>
      </c>
      <c r="G405" t="s">
        <v>305</v>
      </c>
      <c r="H405" s="17">
        <v>1818836.27</v>
      </c>
    </row>
    <row r="406" spans="1:8" x14ac:dyDescent="0.25">
      <c r="A406" s="18" t="s">
        <v>291</v>
      </c>
      <c r="B406" s="18" t="s">
        <v>58</v>
      </c>
      <c r="C406" s="18"/>
      <c r="D406" s="18"/>
      <c r="E406" s="18"/>
      <c r="F406" s="18"/>
      <c r="G406" s="18"/>
      <c r="H406" s="19">
        <f>SUBTOTAL(9,H405:H405)</f>
        <v>1818836.27</v>
      </c>
    </row>
    <row r="407" spans="1:8" x14ac:dyDescent="0.25">
      <c r="A407" t="s">
        <v>291</v>
      </c>
      <c r="B407" t="s">
        <v>59</v>
      </c>
      <c r="C407" t="s">
        <v>60</v>
      </c>
      <c r="D407" t="s">
        <v>20</v>
      </c>
      <c r="E407" t="s">
        <v>292</v>
      </c>
      <c r="F407">
        <v>45856</v>
      </c>
      <c r="G407" t="s">
        <v>305</v>
      </c>
      <c r="H407" s="17">
        <v>43699.49</v>
      </c>
    </row>
    <row r="408" spans="1:8" x14ac:dyDescent="0.25">
      <c r="A408" s="18" t="s">
        <v>291</v>
      </c>
      <c r="B408" s="18" t="s">
        <v>61</v>
      </c>
      <c r="C408" s="18"/>
      <c r="D408" s="18"/>
      <c r="E408" s="18"/>
      <c r="F408" s="18"/>
      <c r="G408" s="18"/>
      <c r="H408" s="19">
        <f>SUBTOTAL(9,H407:H407)</f>
        <v>43699.49</v>
      </c>
    </row>
    <row r="409" spans="1:8" x14ac:dyDescent="0.25">
      <c r="A409" t="s">
        <v>291</v>
      </c>
      <c r="B409" t="s">
        <v>62</v>
      </c>
      <c r="C409" t="s">
        <v>63</v>
      </c>
      <c r="D409" t="s">
        <v>20</v>
      </c>
      <c r="E409" t="s">
        <v>292</v>
      </c>
      <c r="F409">
        <v>45852</v>
      </c>
      <c r="G409" t="s">
        <v>304</v>
      </c>
      <c r="H409" s="17">
        <v>271371.13</v>
      </c>
    </row>
    <row r="410" spans="1:8" x14ac:dyDescent="0.25">
      <c r="A410" s="18" t="s">
        <v>291</v>
      </c>
      <c r="B410" s="18" t="s">
        <v>64</v>
      </c>
      <c r="C410" s="18"/>
      <c r="D410" s="18"/>
      <c r="E410" s="18"/>
      <c r="F410" s="18"/>
      <c r="G410" s="18"/>
      <c r="H410" s="19">
        <f>SUBTOTAL(9,H409:H409)</f>
        <v>271371.13</v>
      </c>
    </row>
    <row r="411" spans="1:8" x14ac:dyDescent="0.25">
      <c r="A411" t="s">
        <v>291</v>
      </c>
      <c r="B411" t="s">
        <v>165</v>
      </c>
      <c r="C411" t="s">
        <v>166</v>
      </c>
      <c r="D411" t="s">
        <v>20</v>
      </c>
      <c r="E411" t="s">
        <v>292</v>
      </c>
      <c r="F411">
        <v>45869</v>
      </c>
      <c r="G411" t="s">
        <v>299</v>
      </c>
      <c r="H411" s="17">
        <v>7167.68</v>
      </c>
    </row>
    <row r="412" spans="1:8" x14ac:dyDescent="0.25">
      <c r="A412" t="s">
        <v>291</v>
      </c>
      <c r="B412" t="s">
        <v>165</v>
      </c>
      <c r="C412" t="s">
        <v>166</v>
      </c>
      <c r="D412" t="s">
        <v>20</v>
      </c>
      <c r="E412" t="s">
        <v>292</v>
      </c>
      <c r="F412">
        <v>45869</v>
      </c>
      <c r="G412" t="s">
        <v>299</v>
      </c>
      <c r="H412" s="17">
        <v>14752.85</v>
      </c>
    </row>
    <row r="413" spans="1:8" x14ac:dyDescent="0.25">
      <c r="A413" s="18" t="s">
        <v>291</v>
      </c>
      <c r="B413" s="18" t="s">
        <v>169</v>
      </c>
      <c r="C413" s="18"/>
      <c r="D413" s="18"/>
      <c r="E413" s="18"/>
      <c r="F413" s="18"/>
      <c r="G413" s="18"/>
      <c r="H413" s="19">
        <f>SUBTOTAL(9,H411:H412)</f>
        <v>21920.53</v>
      </c>
    </row>
    <row r="414" spans="1:8" x14ac:dyDescent="0.25">
      <c r="A414" t="s">
        <v>291</v>
      </c>
      <c r="B414" t="s">
        <v>34</v>
      </c>
      <c r="C414" t="s">
        <v>35</v>
      </c>
      <c r="D414" t="s">
        <v>20</v>
      </c>
      <c r="E414" t="s">
        <v>292</v>
      </c>
      <c r="F414">
        <v>45854</v>
      </c>
      <c r="G414" t="s">
        <v>295</v>
      </c>
      <c r="H414" s="17">
        <v>1213080.6100000001</v>
      </c>
    </row>
    <row r="415" spans="1:8" x14ac:dyDescent="0.25">
      <c r="A415" s="18" t="s">
        <v>291</v>
      </c>
      <c r="B415" s="18" t="s">
        <v>36</v>
      </c>
      <c r="C415" s="18"/>
      <c r="D415" s="18"/>
      <c r="E415" s="18"/>
      <c r="F415" s="18"/>
      <c r="G415" s="18"/>
      <c r="H415" s="19">
        <f>SUBTOTAL(9,H414:H414)</f>
        <v>1213080.6100000001</v>
      </c>
    </row>
    <row r="416" spans="1:8" x14ac:dyDescent="0.25">
      <c r="A416" t="s">
        <v>291</v>
      </c>
      <c r="B416" t="s">
        <v>37</v>
      </c>
      <c r="C416" t="s">
        <v>38</v>
      </c>
      <c r="D416" t="s">
        <v>20</v>
      </c>
      <c r="E416" t="s">
        <v>292</v>
      </c>
      <c r="F416">
        <v>45854</v>
      </c>
      <c r="G416" t="s">
        <v>295</v>
      </c>
      <c r="H416" s="17">
        <v>3301410.28</v>
      </c>
    </row>
    <row r="417" spans="1:8" x14ac:dyDescent="0.25">
      <c r="A417" t="s">
        <v>291</v>
      </c>
      <c r="B417" t="s">
        <v>37</v>
      </c>
      <c r="C417" t="s">
        <v>38</v>
      </c>
      <c r="D417" t="s">
        <v>20</v>
      </c>
      <c r="E417" t="s">
        <v>292</v>
      </c>
      <c r="F417">
        <v>45854</v>
      </c>
      <c r="G417" t="s">
        <v>295</v>
      </c>
      <c r="H417" s="17">
        <v>44005.279999999999</v>
      </c>
    </row>
    <row r="418" spans="1:8" x14ac:dyDescent="0.25">
      <c r="A418" s="18" t="s">
        <v>291</v>
      </c>
      <c r="B418" s="18" t="s">
        <v>39</v>
      </c>
      <c r="C418" s="18"/>
      <c r="D418" s="18"/>
      <c r="E418" s="18"/>
      <c r="F418" s="18"/>
      <c r="G418" s="18"/>
      <c r="H418" s="19">
        <f>SUBTOTAL(9,H416:H417)</f>
        <v>3345415.5599999996</v>
      </c>
    </row>
    <row r="419" spans="1:8" x14ac:dyDescent="0.25">
      <c r="A419" t="s">
        <v>291</v>
      </c>
      <c r="B419" t="s">
        <v>306</v>
      </c>
      <c r="C419" t="s">
        <v>307</v>
      </c>
      <c r="D419" t="s">
        <v>20</v>
      </c>
      <c r="E419" t="s">
        <v>292</v>
      </c>
      <c r="F419">
        <v>45856</v>
      </c>
      <c r="G419" t="s">
        <v>305</v>
      </c>
      <c r="H419" s="17">
        <v>239715.61</v>
      </c>
    </row>
    <row r="420" spans="1:8" x14ac:dyDescent="0.25">
      <c r="A420" s="18" t="s">
        <v>291</v>
      </c>
      <c r="B420" s="18" t="s">
        <v>308</v>
      </c>
      <c r="C420" s="18"/>
      <c r="D420" s="18"/>
      <c r="E420" s="18"/>
      <c r="F420" s="18"/>
      <c r="G420" s="18"/>
      <c r="H420" s="19">
        <f>SUBTOTAL(9,H419:H419)</f>
        <v>239715.61</v>
      </c>
    </row>
    <row r="421" spans="1:8" ht="18" thickBot="1" x14ac:dyDescent="0.35">
      <c r="A421" s="20" t="s">
        <v>309</v>
      </c>
      <c r="B421" s="20"/>
      <c r="C421" s="21" t="s">
        <v>292</v>
      </c>
      <c r="D421" s="20"/>
      <c r="E421" s="20"/>
      <c r="F421" s="20"/>
      <c r="G421" s="20"/>
      <c r="H421" s="22">
        <f>SUBTOTAL(9,H383:H419)</f>
        <v>51454362.660000004</v>
      </c>
    </row>
    <row r="422" spans="1:8" x14ac:dyDescent="0.25">
      <c r="A422" t="s">
        <v>310</v>
      </c>
      <c r="B422" t="s">
        <v>45</v>
      </c>
      <c r="C422" t="s">
        <v>46</v>
      </c>
      <c r="D422" t="s">
        <v>14</v>
      </c>
      <c r="E422" t="s">
        <v>311</v>
      </c>
      <c r="F422">
        <v>45863</v>
      </c>
      <c r="G422" t="s">
        <v>312</v>
      </c>
      <c r="H422" s="17">
        <v>458503.62</v>
      </c>
    </row>
    <row r="423" spans="1:8" x14ac:dyDescent="0.25">
      <c r="A423" s="18" t="s">
        <v>310</v>
      </c>
      <c r="B423" s="18" t="s">
        <v>49</v>
      </c>
      <c r="C423" s="18"/>
      <c r="D423" s="18"/>
      <c r="E423" s="18"/>
      <c r="F423" s="18"/>
      <c r="G423" s="18"/>
      <c r="H423" s="19">
        <f>SUBTOTAL(9,H422:H422)</f>
        <v>458503.62</v>
      </c>
    </row>
    <row r="424" spans="1:8" x14ac:dyDescent="0.25">
      <c r="A424" t="s">
        <v>310</v>
      </c>
      <c r="B424" t="s">
        <v>12</v>
      </c>
      <c r="C424" t="s">
        <v>13</v>
      </c>
      <c r="D424" t="s">
        <v>14</v>
      </c>
      <c r="E424" t="s">
        <v>311</v>
      </c>
      <c r="F424">
        <v>45860</v>
      </c>
      <c r="G424" t="s">
        <v>313</v>
      </c>
      <c r="H424" s="17">
        <v>27062067</v>
      </c>
    </row>
    <row r="425" spans="1:8" x14ac:dyDescent="0.25">
      <c r="A425" s="18" t="s">
        <v>310</v>
      </c>
      <c r="B425" s="18" t="s">
        <v>17</v>
      </c>
      <c r="C425" s="18"/>
      <c r="D425" s="18"/>
      <c r="E425" s="18"/>
      <c r="F425" s="18"/>
      <c r="G425" s="18"/>
      <c r="H425" s="19">
        <f>SUBTOTAL(9,H424:H424)</f>
        <v>27062067</v>
      </c>
    </row>
    <row r="426" spans="1:8" x14ac:dyDescent="0.25">
      <c r="A426" t="s">
        <v>310</v>
      </c>
      <c r="B426" t="s">
        <v>18</v>
      </c>
      <c r="C426" t="s">
        <v>19</v>
      </c>
      <c r="D426" t="s">
        <v>20</v>
      </c>
      <c r="E426" t="s">
        <v>311</v>
      </c>
      <c r="F426">
        <v>45852</v>
      </c>
      <c r="G426" t="s">
        <v>314</v>
      </c>
      <c r="H426" s="17">
        <v>1567881.93</v>
      </c>
    </row>
    <row r="427" spans="1:8" x14ac:dyDescent="0.25">
      <c r="A427" t="s">
        <v>310</v>
      </c>
      <c r="B427" t="s">
        <v>18</v>
      </c>
      <c r="C427" t="s">
        <v>19</v>
      </c>
      <c r="D427" t="s">
        <v>20</v>
      </c>
      <c r="E427" t="s">
        <v>311</v>
      </c>
      <c r="F427">
        <v>45854</v>
      </c>
      <c r="G427" t="s">
        <v>315</v>
      </c>
      <c r="H427" s="17">
        <v>2570.41</v>
      </c>
    </row>
    <row r="428" spans="1:8" x14ac:dyDescent="0.25">
      <c r="A428" t="s">
        <v>310</v>
      </c>
      <c r="B428" t="s">
        <v>18</v>
      </c>
      <c r="C428" t="s">
        <v>19</v>
      </c>
      <c r="D428" t="s">
        <v>20</v>
      </c>
      <c r="E428" t="s">
        <v>316</v>
      </c>
      <c r="F428">
        <v>45852</v>
      </c>
      <c r="G428" t="s">
        <v>317</v>
      </c>
      <c r="H428" s="17">
        <v>56.14</v>
      </c>
    </row>
    <row r="429" spans="1:8" x14ac:dyDescent="0.25">
      <c r="A429" s="18" t="s">
        <v>310</v>
      </c>
      <c r="B429" s="18" t="s">
        <v>22</v>
      </c>
      <c r="C429" s="18"/>
      <c r="D429" s="18"/>
      <c r="E429" s="18"/>
      <c r="F429" s="18"/>
      <c r="G429" s="18"/>
      <c r="H429" s="19">
        <f>SUBTOTAL(9,H426:H428)</f>
        <v>1570508.4799999997</v>
      </c>
    </row>
    <row r="430" spans="1:8" x14ac:dyDescent="0.25">
      <c r="A430" t="s">
        <v>310</v>
      </c>
      <c r="B430" t="s">
        <v>23</v>
      </c>
      <c r="C430" t="s">
        <v>24</v>
      </c>
      <c r="D430" t="s">
        <v>20</v>
      </c>
      <c r="E430" t="s">
        <v>311</v>
      </c>
      <c r="F430">
        <v>45852</v>
      </c>
      <c r="G430" t="s">
        <v>314</v>
      </c>
      <c r="H430" s="17">
        <v>154535.04000000001</v>
      </c>
    </row>
    <row r="431" spans="1:8" x14ac:dyDescent="0.25">
      <c r="A431" t="s">
        <v>310</v>
      </c>
      <c r="B431" t="s">
        <v>23</v>
      </c>
      <c r="C431" t="s">
        <v>24</v>
      </c>
      <c r="D431" t="s">
        <v>20</v>
      </c>
      <c r="E431" t="s">
        <v>316</v>
      </c>
      <c r="F431">
        <v>45852</v>
      </c>
      <c r="G431" t="s">
        <v>317</v>
      </c>
      <c r="H431" s="17">
        <v>19.8</v>
      </c>
    </row>
    <row r="432" spans="1:8" x14ac:dyDescent="0.25">
      <c r="A432" s="18" t="s">
        <v>310</v>
      </c>
      <c r="B432" s="18" t="s">
        <v>25</v>
      </c>
      <c r="C432" s="18"/>
      <c r="D432" s="18"/>
      <c r="E432" s="18"/>
      <c r="F432" s="18"/>
      <c r="G432" s="18"/>
      <c r="H432" s="19">
        <f>SUBTOTAL(9,H430:H431)</f>
        <v>154554.84</v>
      </c>
    </row>
    <row r="433" spans="1:8" x14ac:dyDescent="0.25">
      <c r="A433" t="s">
        <v>310</v>
      </c>
      <c r="B433" t="s">
        <v>142</v>
      </c>
      <c r="C433" t="s">
        <v>143</v>
      </c>
      <c r="D433" t="s">
        <v>14</v>
      </c>
      <c r="E433" t="s">
        <v>311</v>
      </c>
      <c r="F433">
        <v>45852</v>
      </c>
      <c r="G433" t="s">
        <v>314</v>
      </c>
      <c r="H433" s="17">
        <v>532.79999999999995</v>
      </c>
    </row>
    <row r="434" spans="1:8" x14ac:dyDescent="0.25">
      <c r="A434" s="18" t="s">
        <v>310</v>
      </c>
      <c r="B434" s="18" t="s">
        <v>144</v>
      </c>
      <c r="C434" s="18"/>
      <c r="D434" s="18"/>
      <c r="E434" s="18"/>
      <c r="F434" s="18"/>
      <c r="G434" s="18"/>
      <c r="H434" s="19">
        <f>SUBTOTAL(9,H433:H433)</f>
        <v>532.79999999999995</v>
      </c>
    </row>
    <row r="435" spans="1:8" x14ac:dyDescent="0.25">
      <c r="A435" t="s">
        <v>310</v>
      </c>
      <c r="B435" t="s">
        <v>145</v>
      </c>
      <c r="C435" t="s">
        <v>146</v>
      </c>
      <c r="D435" t="s">
        <v>14</v>
      </c>
      <c r="E435" t="s">
        <v>311</v>
      </c>
      <c r="F435">
        <v>45852</v>
      </c>
      <c r="G435" t="s">
        <v>314</v>
      </c>
      <c r="H435" s="17">
        <v>3253.2</v>
      </c>
    </row>
    <row r="436" spans="1:8" x14ac:dyDescent="0.25">
      <c r="A436" t="s">
        <v>310</v>
      </c>
      <c r="B436" t="s">
        <v>145</v>
      </c>
      <c r="C436" t="s">
        <v>146</v>
      </c>
      <c r="D436" t="s">
        <v>14</v>
      </c>
      <c r="E436" t="s">
        <v>311</v>
      </c>
      <c r="F436">
        <v>45854</v>
      </c>
      <c r="G436" t="s">
        <v>315</v>
      </c>
      <c r="H436" s="17">
        <v>6.4</v>
      </c>
    </row>
    <row r="437" spans="1:8" x14ac:dyDescent="0.25">
      <c r="A437" s="18" t="s">
        <v>310</v>
      </c>
      <c r="B437" s="18" t="s">
        <v>147</v>
      </c>
      <c r="C437" s="18"/>
      <c r="D437" s="18"/>
      <c r="E437" s="18"/>
      <c r="F437" s="18"/>
      <c r="G437" s="18"/>
      <c r="H437" s="19">
        <f>SUBTOTAL(9,H435:H436)</f>
        <v>3259.6</v>
      </c>
    </row>
    <row r="438" spans="1:8" x14ac:dyDescent="0.25">
      <c r="A438" t="s">
        <v>310</v>
      </c>
      <c r="B438" t="s">
        <v>51</v>
      </c>
      <c r="C438" t="s">
        <v>52</v>
      </c>
      <c r="D438" t="s">
        <v>20</v>
      </c>
      <c r="E438" t="s">
        <v>311</v>
      </c>
      <c r="F438">
        <v>45852</v>
      </c>
      <c r="G438" t="s">
        <v>314</v>
      </c>
      <c r="H438" s="17">
        <v>107928.47</v>
      </c>
    </row>
    <row r="439" spans="1:8" x14ac:dyDescent="0.25">
      <c r="A439" s="18" t="s">
        <v>310</v>
      </c>
      <c r="B439" s="18" t="s">
        <v>54</v>
      </c>
      <c r="C439" s="18"/>
      <c r="D439" s="18"/>
      <c r="E439" s="18"/>
      <c r="F439" s="18"/>
      <c r="G439" s="18"/>
      <c r="H439" s="19">
        <f>SUBTOTAL(9,H438:H438)</f>
        <v>107928.47</v>
      </c>
    </row>
    <row r="440" spans="1:8" x14ac:dyDescent="0.25">
      <c r="A440" t="s">
        <v>310</v>
      </c>
      <c r="B440" t="s">
        <v>55</v>
      </c>
      <c r="C440" t="s">
        <v>56</v>
      </c>
      <c r="D440" t="s">
        <v>20</v>
      </c>
      <c r="E440" t="s">
        <v>311</v>
      </c>
      <c r="F440">
        <v>45856</v>
      </c>
      <c r="G440" t="s">
        <v>318</v>
      </c>
      <c r="H440" s="17">
        <v>878618</v>
      </c>
    </row>
    <row r="441" spans="1:8" x14ac:dyDescent="0.25">
      <c r="A441" s="18" t="s">
        <v>310</v>
      </c>
      <c r="B441" s="18" t="s">
        <v>58</v>
      </c>
      <c r="C441" s="18"/>
      <c r="D441" s="18"/>
      <c r="E441" s="18"/>
      <c r="F441" s="18"/>
      <c r="G441" s="18"/>
      <c r="H441" s="19">
        <f>SUBTOTAL(9,H440:H440)</f>
        <v>878618</v>
      </c>
    </row>
    <row r="442" spans="1:8" x14ac:dyDescent="0.25">
      <c r="A442" t="s">
        <v>310</v>
      </c>
      <c r="B442" t="s">
        <v>59</v>
      </c>
      <c r="C442" t="s">
        <v>60</v>
      </c>
      <c r="D442" t="s">
        <v>20</v>
      </c>
      <c r="E442" t="s">
        <v>311</v>
      </c>
      <c r="F442">
        <v>45856</v>
      </c>
      <c r="G442" t="s">
        <v>318</v>
      </c>
      <c r="H442" s="17">
        <v>8440</v>
      </c>
    </row>
    <row r="443" spans="1:8" x14ac:dyDescent="0.25">
      <c r="A443" s="18" t="s">
        <v>310</v>
      </c>
      <c r="B443" s="18" t="s">
        <v>61</v>
      </c>
      <c r="C443" s="18"/>
      <c r="D443" s="18"/>
      <c r="E443" s="18"/>
      <c r="F443" s="18"/>
      <c r="G443" s="18"/>
      <c r="H443" s="19">
        <f>SUBTOTAL(9,H442:H442)</f>
        <v>8440</v>
      </c>
    </row>
    <row r="444" spans="1:8" x14ac:dyDescent="0.25">
      <c r="A444" t="s">
        <v>310</v>
      </c>
      <c r="B444" t="s">
        <v>62</v>
      </c>
      <c r="C444" t="s">
        <v>63</v>
      </c>
      <c r="D444" t="s">
        <v>20</v>
      </c>
      <c r="E444" t="s">
        <v>311</v>
      </c>
      <c r="F444">
        <v>45852</v>
      </c>
      <c r="G444" t="s">
        <v>314</v>
      </c>
      <c r="H444" s="17">
        <v>50360.66</v>
      </c>
    </row>
    <row r="445" spans="1:8" x14ac:dyDescent="0.25">
      <c r="A445" s="18" t="s">
        <v>310</v>
      </c>
      <c r="B445" s="18" t="s">
        <v>64</v>
      </c>
      <c r="C445" s="18"/>
      <c r="D445" s="18"/>
      <c r="E445" s="18"/>
      <c r="F445" s="18"/>
      <c r="G445" s="18"/>
      <c r="H445" s="19">
        <f>SUBTOTAL(9,H444:H444)</f>
        <v>50360.66</v>
      </c>
    </row>
    <row r="446" spans="1:8" x14ac:dyDescent="0.25">
      <c r="A446" t="s">
        <v>310</v>
      </c>
      <c r="B446" t="s">
        <v>65</v>
      </c>
      <c r="C446" t="s">
        <v>66</v>
      </c>
      <c r="D446" t="s">
        <v>20</v>
      </c>
      <c r="E446" t="s">
        <v>311</v>
      </c>
      <c r="F446">
        <v>45852</v>
      </c>
      <c r="G446" t="s">
        <v>314</v>
      </c>
      <c r="H446" s="17">
        <v>84300.32</v>
      </c>
    </row>
    <row r="447" spans="1:8" x14ac:dyDescent="0.25">
      <c r="A447" s="18" t="s">
        <v>310</v>
      </c>
      <c r="B447" s="18" t="s">
        <v>67</v>
      </c>
      <c r="C447" s="18"/>
      <c r="D447" s="18"/>
      <c r="E447" s="18"/>
      <c r="F447" s="18"/>
      <c r="G447" s="18"/>
      <c r="H447" s="19">
        <f>SUBTOTAL(9,H446:H446)</f>
        <v>84300.32</v>
      </c>
    </row>
    <row r="448" spans="1:8" x14ac:dyDescent="0.25">
      <c r="A448" t="s">
        <v>310</v>
      </c>
      <c r="B448" t="s">
        <v>68</v>
      </c>
      <c r="C448" t="s">
        <v>69</v>
      </c>
      <c r="D448" t="s">
        <v>20</v>
      </c>
      <c r="E448" t="s">
        <v>311</v>
      </c>
      <c r="F448">
        <v>45852</v>
      </c>
      <c r="G448" t="s">
        <v>314</v>
      </c>
      <c r="H448" s="17">
        <v>8171.03</v>
      </c>
    </row>
    <row r="449" spans="1:8" x14ac:dyDescent="0.25">
      <c r="A449" s="18" t="s">
        <v>310</v>
      </c>
      <c r="B449" s="18" t="s">
        <v>70</v>
      </c>
      <c r="C449" s="18"/>
      <c r="D449" s="18"/>
      <c r="E449" s="18"/>
      <c r="F449" s="18"/>
      <c r="G449" s="18"/>
      <c r="H449" s="19">
        <f>SUBTOTAL(9,H448:H448)</f>
        <v>8171.03</v>
      </c>
    </row>
    <row r="450" spans="1:8" x14ac:dyDescent="0.25">
      <c r="A450" t="s">
        <v>310</v>
      </c>
      <c r="B450" t="s">
        <v>34</v>
      </c>
      <c r="C450" t="s">
        <v>35</v>
      </c>
      <c r="D450" t="s">
        <v>20</v>
      </c>
      <c r="E450" t="s">
        <v>311</v>
      </c>
      <c r="F450">
        <v>45852</v>
      </c>
      <c r="G450" t="s">
        <v>314</v>
      </c>
      <c r="H450" s="17">
        <v>90574.080000000002</v>
      </c>
    </row>
    <row r="451" spans="1:8" x14ac:dyDescent="0.25">
      <c r="A451" t="s">
        <v>310</v>
      </c>
      <c r="B451" t="s">
        <v>34</v>
      </c>
      <c r="C451" t="s">
        <v>35</v>
      </c>
      <c r="D451" t="s">
        <v>20</v>
      </c>
      <c r="E451" t="s">
        <v>316</v>
      </c>
      <c r="F451">
        <v>45852</v>
      </c>
      <c r="G451" t="s">
        <v>317</v>
      </c>
      <c r="H451" s="17">
        <v>5857.14</v>
      </c>
    </row>
    <row r="452" spans="1:8" x14ac:dyDescent="0.25">
      <c r="A452" s="18" t="s">
        <v>310</v>
      </c>
      <c r="B452" s="18" t="s">
        <v>36</v>
      </c>
      <c r="C452" s="18"/>
      <c r="D452" s="18"/>
      <c r="E452" s="18"/>
      <c r="F452" s="18"/>
      <c r="G452" s="18"/>
      <c r="H452" s="19">
        <f>SUBTOTAL(9,H450:H451)</f>
        <v>96431.22</v>
      </c>
    </row>
    <row r="453" spans="1:8" x14ac:dyDescent="0.25">
      <c r="A453" t="s">
        <v>310</v>
      </c>
      <c r="B453" t="s">
        <v>37</v>
      </c>
      <c r="C453" t="s">
        <v>38</v>
      </c>
      <c r="D453" t="s">
        <v>20</v>
      </c>
      <c r="E453" t="s">
        <v>311</v>
      </c>
      <c r="F453">
        <v>45852</v>
      </c>
      <c r="G453" t="s">
        <v>314</v>
      </c>
      <c r="H453" s="17">
        <v>567403.43000000005</v>
      </c>
    </row>
    <row r="454" spans="1:8" x14ac:dyDescent="0.25">
      <c r="A454" t="s">
        <v>310</v>
      </c>
      <c r="B454" t="s">
        <v>37</v>
      </c>
      <c r="C454" t="s">
        <v>38</v>
      </c>
      <c r="D454" t="s">
        <v>20</v>
      </c>
      <c r="E454" t="s">
        <v>311</v>
      </c>
      <c r="F454">
        <v>45854</v>
      </c>
      <c r="G454" t="s">
        <v>315</v>
      </c>
      <c r="H454" s="17">
        <v>709.23</v>
      </c>
    </row>
    <row r="455" spans="1:8" x14ac:dyDescent="0.25">
      <c r="A455" t="s">
        <v>310</v>
      </c>
      <c r="B455" t="s">
        <v>37</v>
      </c>
      <c r="C455" t="s">
        <v>38</v>
      </c>
      <c r="D455" t="s">
        <v>20</v>
      </c>
      <c r="E455" t="s">
        <v>316</v>
      </c>
      <c r="F455">
        <v>45852</v>
      </c>
      <c r="G455" t="s">
        <v>317</v>
      </c>
      <c r="H455" s="17">
        <v>13273.3</v>
      </c>
    </row>
    <row r="456" spans="1:8" x14ac:dyDescent="0.25">
      <c r="A456" s="18" t="s">
        <v>310</v>
      </c>
      <c r="B456" s="18" t="s">
        <v>39</v>
      </c>
      <c r="C456" s="18"/>
      <c r="D456" s="18"/>
      <c r="E456" s="18"/>
      <c r="F456" s="18"/>
      <c r="G456" s="18"/>
      <c r="H456" s="19">
        <f>SUBTOTAL(9,H453:H455)</f>
        <v>581385.96000000008</v>
      </c>
    </row>
    <row r="457" spans="1:8" x14ac:dyDescent="0.25">
      <c r="A457" t="s">
        <v>310</v>
      </c>
      <c r="B457" t="s">
        <v>117</v>
      </c>
      <c r="C457" t="s">
        <v>118</v>
      </c>
      <c r="D457" t="s">
        <v>20</v>
      </c>
      <c r="E457" t="s">
        <v>311</v>
      </c>
      <c r="F457">
        <v>45852</v>
      </c>
      <c r="G457" t="s">
        <v>314</v>
      </c>
      <c r="H457" s="17">
        <v>16546.330000000002</v>
      </c>
    </row>
    <row r="458" spans="1:8" x14ac:dyDescent="0.25">
      <c r="A458" t="s">
        <v>310</v>
      </c>
      <c r="B458" t="s">
        <v>117</v>
      </c>
      <c r="C458" t="s">
        <v>118</v>
      </c>
      <c r="D458" t="s">
        <v>20</v>
      </c>
      <c r="E458" t="s">
        <v>311</v>
      </c>
      <c r="F458">
        <v>45852</v>
      </c>
      <c r="G458" t="s">
        <v>314</v>
      </c>
      <c r="H458" s="17">
        <v>1727.39</v>
      </c>
    </row>
    <row r="459" spans="1:8" x14ac:dyDescent="0.25">
      <c r="A459" s="18" t="s">
        <v>310</v>
      </c>
      <c r="B459" s="18" t="s">
        <v>120</v>
      </c>
      <c r="C459" s="18"/>
      <c r="D459" s="18"/>
      <c r="E459" s="18"/>
      <c r="F459" s="18"/>
      <c r="G459" s="18"/>
      <c r="H459" s="19">
        <f>SUBTOTAL(9,H457:H458)</f>
        <v>18273.72</v>
      </c>
    </row>
    <row r="460" spans="1:8" x14ac:dyDescent="0.25">
      <c r="A460" t="s">
        <v>310</v>
      </c>
      <c r="B460" t="s">
        <v>91</v>
      </c>
      <c r="C460" t="s">
        <v>92</v>
      </c>
      <c r="D460" t="s">
        <v>93</v>
      </c>
      <c r="E460" t="s">
        <v>311</v>
      </c>
      <c r="F460">
        <v>45863</v>
      </c>
      <c r="G460" t="s">
        <v>312</v>
      </c>
      <c r="H460" s="17">
        <v>84181</v>
      </c>
    </row>
    <row r="461" spans="1:8" x14ac:dyDescent="0.25">
      <c r="A461" t="s">
        <v>310</v>
      </c>
      <c r="B461" t="s">
        <v>91</v>
      </c>
      <c r="C461" t="s">
        <v>92</v>
      </c>
      <c r="D461" t="s">
        <v>93</v>
      </c>
      <c r="E461" t="s">
        <v>311</v>
      </c>
      <c r="F461">
        <v>45863</v>
      </c>
      <c r="G461" t="s">
        <v>312</v>
      </c>
      <c r="H461" s="17">
        <v>76604</v>
      </c>
    </row>
    <row r="462" spans="1:8" x14ac:dyDescent="0.25">
      <c r="A462" t="s">
        <v>310</v>
      </c>
      <c r="B462" t="s">
        <v>91</v>
      </c>
      <c r="C462" t="s">
        <v>92</v>
      </c>
      <c r="D462" t="s">
        <v>93</v>
      </c>
      <c r="E462" t="s">
        <v>311</v>
      </c>
      <c r="F462">
        <v>45863</v>
      </c>
      <c r="G462" t="s">
        <v>312</v>
      </c>
      <c r="H462" s="17">
        <v>61311</v>
      </c>
    </row>
    <row r="463" spans="1:8" x14ac:dyDescent="0.25">
      <c r="A463" t="s">
        <v>310</v>
      </c>
      <c r="B463" t="s">
        <v>91</v>
      </c>
      <c r="C463" t="s">
        <v>92</v>
      </c>
      <c r="D463" t="s">
        <v>93</v>
      </c>
      <c r="E463" t="s">
        <v>311</v>
      </c>
      <c r="F463">
        <v>45863</v>
      </c>
      <c r="G463" t="s">
        <v>312</v>
      </c>
      <c r="H463" s="17">
        <v>190885</v>
      </c>
    </row>
    <row r="464" spans="1:8" x14ac:dyDescent="0.25">
      <c r="A464" t="s">
        <v>310</v>
      </c>
      <c r="B464" t="s">
        <v>91</v>
      </c>
      <c r="C464" t="s">
        <v>92</v>
      </c>
      <c r="D464" t="s">
        <v>93</v>
      </c>
      <c r="E464" t="s">
        <v>311</v>
      </c>
      <c r="F464">
        <v>45863</v>
      </c>
      <c r="G464" t="s">
        <v>312</v>
      </c>
      <c r="H464" s="17">
        <v>179485</v>
      </c>
    </row>
    <row r="465" spans="1:8" x14ac:dyDescent="0.25">
      <c r="A465" t="s">
        <v>310</v>
      </c>
      <c r="B465" t="s">
        <v>91</v>
      </c>
      <c r="C465" t="s">
        <v>92</v>
      </c>
      <c r="D465" t="s">
        <v>93</v>
      </c>
      <c r="E465" t="s">
        <v>311</v>
      </c>
      <c r="F465">
        <v>45863</v>
      </c>
      <c r="G465" t="s">
        <v>312</v>
      </c>
      <c r="H465" s="17">
        <v>101908</v>
      </c>
    </row>
    <row r="466" spans="1:8" x14ac:dyDescent="0.25">
      <c r="A466" s="18" t="s">
        <v>310</v>
      </c>
      <c r="B466" s="18" t="s">
        <v>94</v>
      </c>
      <c r="C466" s="18"/>
      <c r="D466" s="18"/>
      <c r="E466" s="18"/>
      <c r="F466" s="18"/>
      <c r="G466" s="18"/>
      <c r="H466" s="19">
        <f>SUBTOTAL(9,H460:H465)</f>
        <v>694374</v>
      </c>
    </row>
    <row r="467" spans="1:8" ht="18" thickBot="1" x14ac:dyDescent="0.35">
      <c r="A467" s="20" t="s">
        <v>319</v>
      </c>
      <c r="B467" s="20"/>
      <c r="C467" s="21" t="s">
        <v>311</v>
      </c>
      <c r="D467" s="20"/>
      <c r="E467" s="20"/>
      <c r="F467" s="20"/>
      <c r="G467" s="20"/>
      <c r="H467" s="22">
        <f>SUBTOTAL(9,H422:H465)</f>
        <v>31777709.719999999</v>
      </c>
    </row>
    <row r="468" spans="1:8" x14ac:dyDescent="0.25">
      <c r="A468" t="s">
        <v>320</v>
      </c>
      <c r="B468" t="s">
        <v>45</v>
      </c>
      <c r="C468" t="s">
        <v>46</v>
      </c>
      <c r="D468" t="s">
        <v>14</v>
      </c>
      <c r="E468" t="s">
        <v>321</v>
      </c>
      <c r="F468">
        <v>45863</v>
      </c>
      <c r="G468" t="s">
        <v>322</v>
      </c>
      <c r="H468" s="17">
        <v>11523.01</v>
      </c>
    </row>
    <row r="469" spans="1:8" x14ac:dyDescent="0.25">
      <c r="A469" s="18" t="s">
        <v>320</v>
      </c>
      <c r="B469" s="18" t="s">
        <v>49</v>
      </c>
      <c r="C469" s="18"/>
      <c r="D469" s="18"/>
      <c r="E469" s="18"/>
      <c r="F469" s="18"/>
      <c r="G469" s="18"/>
      <c r="H469" s="19">
        <f>SUBTOTAL(9,H468:H468)</f>
        <v>11523.01</v>
      </c>
    </row>
    <row r="470" spans="1:8" x14ac:dyDescent="0.25">
      <c r="A470" t="s">
        <v>320</v>
      </c>
      <c r="B470" t="s">
        <v>12</v>
      </c>
      <c r="C470" t="s">
        <v>13</v>
      </c>
      <c r="D470" t="s">
        <v>14</v>
      </c>
      <c r="E470" t="s">
        <v>321</v>
      </c>
      <c r="F470">
        <v>45860</v>
      </c>
      <c r="G470" t="s">
        <v>323</v>
      </c>
      <c r="H470" s="17">
        <v>2676633</v>
      </c>
    </row>
    <row r="471" spans="1:8" x14ac:dyDescent="0.25">
      <c r="A471" s="18" t="s">
        <v>320</v>
      </c>
      <c r="B471" s="18" t="s">
        <v>17</v>
      </c>
      <c r="C471" s="18"/>
      <c r="D471" s="18"/>
      <c r="E471" s="18"/>
      <c r="F471" s="18"/>
      <c r="G471" s="18"/>
      <c r="H471" s="19">
        <f>SUBTOTAL(9,H470:H470)</f>
        <v>2676633</v>
      </c>
    </row>
    <row r="472" spans="1:8" x14ac:dyDescent="0.25">
      <c r="A472" t="s">
        <v>320</v>
      </c>
      <c r="B472" t="s">
        <v>18</v>
      </c>
      <c r="C472" t="s">
        <v>19</v>
      </c>
      <c r="D472" t="s">
        <v>20</v>
      </c>
      <c r="E472" t="s">
        <v>321</v>
      </c>
      <c r="F472">
        <v>45852</v>
      </c>
      <c r="G472" t="s">
        <v>324</v>
      </c>
      <c r="H472" s="17">
        <v>121751.62</v>
      </c>
    </row>
    <row r="473" spans="1:8" x14ac:dyDescent="0.25">
      <c r="A473" t="s">
        <v>320</v>
      </c>
      <c r="B473" t="s">
        <v>18</v>
      </c>
      <c r="C473" t="s">
        <v>19</v>
      </c>
      <c r="D473" t="s">
        <v>20</v>
      </c>
      <c r="E473" t="s">
        <v>321</v>
      </c>
      <c r="F473">
        <v>45852</v>
      </c>
      <c r="G473" t="s">
        <v>324</v>
      </c>
      <c r="H473" s="17">
        <v>11813.46</v>
      </c>
    </row>
    <row r="474" spans="1:8" x14ac:dyDescent="0.25">
      <c r="A474" s="18" t="s">
        <v>320</v>
      </c>
      <c r="B474" s="18" t="s">
        <v>22</v>
      </c>
      <c r="C474" s="18"/>
      <c r="D474" s="18"/>
      <c r="E474" s="18"/>
      <c r="F474" s="18"/>
      <c r="G474" s="18"/>
      <c r="H474" s="19">
        <f>SUBTOTAL(9,H472:H473)</f>
        <v>133565.07999999999</v>
      </c>
    </row>
    <row r="475" spans="1:8" x14ac:dyDescent="0.25">
      <c r="A475" t="s">
        <v>320</v>
      </c>
      <c r="B475" t="s">
        <v>23</v>
      </c>
      <c r="C475" t="s">
        <v>24</v>
      </c>
      <c r="D475" t="s">
        <v>20</v>
      </c>
      <c r="E475" t="s">
        <v>321</v>
      </c>
      <c r="F475">
        <v>45852</v>
      </c>
      <c r="G475" t="s">
        <v>324</v>
      </c>
      <c r="H475" s="17">
        <v>19655.46</v>
      </c>
    </row>
    <row r="476" spans="1:8" x14ac:dyDescent="0.25">
      <c r="A476" t="s">
        <v>320</v>
      </c>
      <c r="B476" t="s">
        <v>23</v>
      </c>
      <c r="C476" t="s">
        <v>24</v>
      </c>
      <c r="D476" t="s">
        <v>20</v>
      </c>
      <c r="E476" t="s">
        <v>321</v>
      </c>
      <c r="F476">
        <v>45852</v>
      </c>
      <c r="G476" t="s">
        <v>324</v>
      </c>
      <c r="H476" s="17">
        <v>2170.08</v>
      </c>
    </row>
    <row r="477" spans="1:8" x14ac:dyDescent="0.25">
      <c r="A477" s="18" t="s">
        <v>320</v>
      </c>
      <c r="B477" s="18" t="s">
        <v>25</v>
      </c>
      <c r="C477" s="18"/>
      <c r="D477" s="18"/>
      <c r="E477" s="18"/>
      <c r="F477" s="18"/>
      <c r="G477" s="18"/>
      <c r="H477" s="19">
        <f>SUBTOTAL(9,H475:H476)</f>
        <v>21825.54</v>
      </c>
    </row>
    <row r="478" spans="1:8" x14ac:dyDescent="0.25">
      <c r="A478" t="s">
        <v>320</v>
      </c>
      <c r="B478" t="s">
        <v>142</v>
      </c>
      <c r="C478" t="s">
        <v>143</v>
      </c>
      <c r="D478" t="s">
        <v>14</v>
      </c>
      <c r="E478" t="s">
        <v>321</v>
      </c>
      <c r="F478">
        <v>45852</v>
      </c>
      <c r="G478" t="s">
        <v>324</v>
      </c>
      <c r="H478" s="17">
        <v>260.7</v>
      </c>
    </row>
    <row r="479" spans="1:8" x14ac:dyDescent="0.25">
      <c r="A479" t="s">
        <v>320</v>
      </c>
      <c r="B479" t="s">
        <v>142</v>
      </c>
      <c r="C479" t="s">
        <v>143</v>
      </c>
      <c r="D479" t="s">
        <v>14</v>
      </c>
      <c r="E479" t="s">
        <v>321</v>
      </c>
      <c r="F479">
        <v>45852</v>
      </c>
      <c r="G479" t="s">
        <v>324</v>
      </c>
      <c r="H479" s="17">
        <v>33</v>
      </c>
    </row>
    <row r="480" spans="1:8" x14ac:dyDescent="0.25">
      <c r="A480" s="18" t="s">
        <v>320</v>
      </c>
      <c r="B480" s="18" t="s">
        <v>144</v>
      </c>
      <c r="C480" s="18"/>
      <c r="D480" s="18"/>
      <c r="E480" s="18"/>
      <c r="F480" s="18"/>
      <c r="G480" s="18"/>
      <c r="H480" s="19">
        <f>SUBTOTAL(9,H478:H479)</f>
        <v>293.7</v>
      </c>
    </row>
    <row r="481" spans="1:8" x14ac:dyDescent="0.25">
      <c r="A481" t="s">
        <v>320</v>
      </c>
      <c r="B481" t="s">
        <v>145</v>
      </c>
      <c r="C481" t="s">
        <v>146</v>
      </c>
      <c r="D481" t="s">
        <v>14</v>
      </c>
      <c r="E481" t="s">
        <v>321</v>
      </c>
      <c r="F481">
        <v>45852</v>
      </c>
      <c r="G481" t="s">
        <v>324</v>
      </c>
      <c r="H481" s="17">
        <v>1036.4000000000001</v>
      </c>
    </row>
    <row r="482" spans="1:8" x14ac:dyDescent="0.25">
      <c r="A482" t="s">
        <v>320</v>
      </c>
      <c r="B482" t="s">
        <v>145</v>
      </c>
      <c r="C482" t="s">
        <v>146</v>
      </c>
      <c r="D482" t="s">
        <v>14</v>
      </c>
      <c r="E482" t="s">
        <v>321</v>
      </c>
      <c r="F482">
        <v>45852</v>
      </c>
      <c r="G482" t="s">
        <v>324</v>
      </c>
      <c r="H482" s="17">
        <v>109.2</v>
      </c>
    </row>
    <row r="483" spans="1:8" x14ac:dyDescent="0.25">
      <c r="A483" s="18" t="s">
        <v>320</v>
      </c>
      <c r="B483" s="18" t="s">
        <v>147</v>
      </c>
      <c r="C483" s="18"/>
      <c r="D483" s="18"/>
      <c r="E483" s="18"/>
      <c r="F483" s="18"/>
      <c r="G483" s="18"/>
      <c r="H483" s="19">
        <f>SUBTOTAL(9,H481:H482)</f>
        <v>1145.6000000000001</v>
      </c>
    </row>
    <row r="484" spans="1:8" x14ac:dyDescent="0.25">
      <c r="A484" t="s">
        <v>320</v>
      </c>
      <c r="B484" t="s">
        <v>30</v>
      </c>
      <c r="C484" t="s">
        <v>31</v>
      </c>
      <c r="D484" t="s">
        <v>14</v>
      </c>
      <c r="E484" t="s">
        <v>321</v>
      </c>
      <c r="F484">
        <v>45866</v>
      </c>
      <c r="G484" t="s">
        <v>325</v>
      </c>
      <c r="H484" s="17">
        <v>5173.67</v>
      </c>
    </row>
    <row r="485" spans="1:8" x14ac:dyDescent="0.25">
      <c r="A485" s="18" t="s">
        <v>320</v>
      </c>
      <c r="B485" s="18" t="s">
        <v>33</v>
      </c>
      <c r="C485" s="18"/>
      <c r="D485" s="18"/>
      <c r="E485" s="18"/>
      <c r="F485" s="18"/>
      <c r="G485" s="18"/>
      <c r="H485" s="19">
        <f>SUBTOTAL(9,H484:H484)</f>
        <v>5173.67</v>
      </c>
    </row>
    <row r="486" spans="1:8" x14ac:dyDescent="0.25">
      <c r="A486" t="s">
        <v>320</v>
      </c>
      <c r="B486" t="s">
        <v>34</v>
      </c>
      <c r="C486" t="s">
        <v>35</v>
      </c>
      <c r="D486" t="s">
        <v>20</v>
      </c>
      <c r="E486" t="s">
        <v>321</v>
      </c>
      <c r="F486">
        <v>45852</v>
      </c>
      <c r="G486" t="s">
        <v>324</v>
      </c>
      <c r="H486" s="17">
        <v>30324.880000000001</v>
      </c>
    </row>
    <row r="487" spans="1:8" x14ac:dyDescent="0.25">
      <c r="A487" t="s">
        <v>320</v>
      </c>
      <c r="B487" t="s">
        <v>34</v>
      </c>
      <c r="C487" t="s">
        <v>35</v>
      </c>
      <c r="D487" t="s">
        <v>20</v>
      </c>
      <c r="E487" t="s">
        <v>321</v>
      </c>
      <c r="F487">
        <v>45852</v>
      </c>
      <c r="G487" t="s">
        <v>324</v>
      </c>
      <c r="H487" s="17">
        <v>3464.89</v>
      </c>
    </row>
    <row r="488" spans="1:8" x14ac:dyDescent="0.25">
      <c r="A488" s="18" t="s">
        <v>320</v>
      </c>
      <c r="B488" s="18" t="s">
        <v>36</v>
      </c>
      <c r="C488" s="18"/>
      <c r="D488" s="18"/>
      <c r="E488" s="18"/>
      <c r="F488" s="18"/>
      <c r="G488" s="18"/>
      <c r="H488" s="19">
        <f>SUBTOTAL(9,H486:H487)</f>
        <v>33789.770000000004</v>
      </c>
    </row>
    <row r="489" spans="1:8" x14ac:dyDescent="0.25">
      <c r="A489" t="s">
        <v>320</v>
      </c>
      <c r="B489" t="s">
        <v>37</v>
      </c>
      <c r="C489" t="s">
        <v>38</v>
      </c>
      <c r="D489" t="s">
        <v>20</v>
      </c>
      <c r="E489" t="s">
        <v>321</v>
      </c>
      <c r="F489">
        <v>45852</v>
      </c>
      <c r="G489" t="s">
        <v>324</v>
      </c>
      <c r="H489" s="17">
        <v>121251.3</v>
      </c>
    </row>
    <row r="490" spans="1:8" x14ac:dyDescent="0.25">
      <c r="A490" t="s">
        <v>320</v>
      </c>
      <c r="B490" t="s">
        <v>37</v>
      </c>
      <c r="C490" t="s">
        <v>38</v>
      </c>
      <c r="D490" t="s">
        <v>20</v>
      </c>
      <c r="E490" t="s">
        <v>321</v>
      </c>
      <c r="F490">
        <v>45852</v>
      </c>
      <c r="G490" t="s">
        <v>324</v>
      </c>
      <c r="H490" s="17">
        <v>13181.42</v>
      </c>
    </row>
    <row r="491" spans="1:8" x14ac:dyDescent="0.25">
      <c r="A491" s="18" t="s">
        <v>320</v>
      </c>
      <c r="B491" s="18" t="s">
        <v>39</v>
      </c>
      <c r="C491" s="18"/>
      <c r="D491" s="18"/>
      <c r="E491" s="18"/>
      <c r="F491" s="18"/>
      <c r="G491" s="18"/>
      <c r="H491" s="19">
        <f>SUBTOTAL(9,H489:H490)</f>
        <v>134432.72</v>
      </c>
    </row>
    <row r="492" spans="1:8" ht="18" thickBot="1" x14ac:dyDescent="0.35">
      <c r="A492" s="20" t="s">
        <v>326</v>
      </c>
      <c r="B492" s="20"/>
      <c r="C492" s="21" t="s">
        <v>321</v>
      </c>
      <c r="D492" s="20"/>
      <c r="E492" s="20"/>
      <c r="F492" s="20"/>
      <c r="G492" s="20"/>
      <c r="H492" s="22">
        <f>SUBTOTAL(9,H468:H490)</f>
        <v>3018382.09</v>
      </c>
    </row>
    <row r="493" spans="1:8" x14ac:dyDescent="0.25">
      <c r="A493" t="s">
        <v>327</v>
      </c>
      <c r="B493" t="s">
        <v>45</v>
      </c>
      <c r="C493" t="s">
        <v>46</v>
      </c>
      <c r="D493" t="s">
        <v>14</v>
      </c>
      <c r="E493" t="s">
        <v>328</v>
      </c>
      <c r="F493">
        <v>45863</v>
      </c>
      <c r="G493" t="s">
        <v>329</v>
      </c>
      <c r="H493" s="17">
        <v>15700.1</v>
      </c>
    </row>
    <row r="494" spans="1:8" x14ac:dyDescent="0.25">
      <c r="A494" s="18" t="s">
        <v>327</v>
      </c>
      <c r="B494" s="18" t="s">
        <v>49</v>
      </c>
      <c r="C494" s="18"/>
      <c r="D494" s="18"/>
      <c r="E494" s="18"/>
      <c r="F494" s="18"/>
      <c r="G494" s="18"/>
      <c r="H494" s="19">
        <f>SUBTOTAL(9,H493:H493)</f>
        <v>15700.1</v>
      </c>
    </row>
    <row r="495" spans="1:8" x14ac:dyDescent="0.25">
      <c r="A495" t="s">
        <v>327</v>
      </c>
      <c r="B495" t="s">
        <v>12</v>
      </c>
      <c r="C495" t="s">
        <v>13</v>
      </c>
      <c r="D495" t="s">
        <v>14</v>
      </c>
      <c r="E495" t="s">
        <v>328</v>
      </c>
      <c r="F495">
        <v>45860</v>
      </c>
      <c r="G495" t="s">
        <v>330</v>
      </c>
      <c r="H495" s="17">
        <v>1087483</v>
      </c>
    </row>
    <row r="496" spans="1:8" x14ac:dyDescent="0.25">
      <c r="A496" s="18" t="s">
        <v>327</v>
      </c>
      <c r="B496" s="18" t="s">
        <v>17</v>
      </c>
      <c r="C496" s="18"/>
      <c r="D496" s="18"/>
      <c r="E496" s="18"/>
      <c r="F496" s="18"/>
      <c r="G496" s="18"/>
      <c r="H496" s="19">
        <f>SUBTOTAL(9,H495:H495)</f>
        <v>1087483</v>
      </c>
    </row>
    <row r="497" spans="1:8" x14ac:dyDescent="0.25">
      <c r="A497" t="s">
        <v>327</v>
      </c>
      <c r="B497" t="s">
        <v>91</v>
      </c>
      <c r="C497" t="s">
        <v>92</v>
      </c>
      <c r="D497" t="s">
        <v>93</v>
      </c>
      <c r="E497" t="s">
        <v>328</v>
      </c>
      <c r="F497">
        <v>45863</v>
      </c>
      <c r="G497" t="s">
        <v>329</v>
      </c>
      <c r="H497" s="17">
        <v>68193</v>
      </c>
    </row>
    <row r="498" spans="1:8" x14ac:dyDescent="0.25">
      <c r="A498" s="18" t="s">
        <v>327</v>
      </c>
      <c r="B498" s="18" t="s">
        <v>94</v>
      </c>
      <c r="C498" s="18"/>
      <c r="D498" s="18"/>
      <c r="E498" s="18"/>
      <c r="F498" s="18"/>
      <c r="G498" s="18"/>
      <c r="H498" s="19">
        <f>SUBTOTAL(9,H497:H497)</f>
        <v>68193</v>
      </c>
    </row>
    <row r="499" spans="1:8" x14ac:dyDescent="0.25">
      <c r="A499" t="s">
        <v>327</v>
      </c>
      <c r="B499" t="s">
        <v>234</v>
      </c>
      <c r="C499" t="s">
        <v>235</v>
      </c>
      <c r="D499" t="s">
        <v>20</v>
      </c>
      <c r="E499" t="s">
        <v>328</v>
      </c>
      <c r="F499">
        <v>45866</v>
      </c>
      <c r="G499" t="s">
        <v>331</v>
      </c>
      <c r="H499" s="17">
        <v>1504.08</v>
      </c>
    </row>
    <row r="500" spans="1:8" x14ac:dyDescent="0.25">
      <c r="A500" s="18" t="s">
        <v>327</v>
      </c>
      <c r="B500" s="18" t="s">
        <v>237</v>
      </c>
      <c r="C500" s="18"/>
      <c r="D500" s="18"/>
      <c r="E500" s="18"/>
      <c r="F500" s="18"/>
      <c r="G500" s="18"/>
      <c r="H500" s="19">
        <f>SUBTOTAL(9,H499:H499)</f>
        <v>1504.08</v>
      </c>
    </row>
    <row r="501" spans="1:8" ht="18" thickBot="1" x14ac:dyDescent="0.35">
      <c r="A501" s="20" t="s">
        <v>332</v>
      </c>
      <c r="B501" s="20"/>
      <c r="C501" s="21" t="s">
        <v>328</v>
      </c>
      <c r="D501" s="20"/>
      <c r="E501" s="20"/>
      <c r="F501" s="20"/>
      <c r="G501" s="20"/>
      <c r="H501" s="22">
        <f>SUBTOTAL(9,H493:H499)</f>
        <v>1172880.1800000002</v>
      </c>
    </row>
    <row r="502" spans="1:8" x14ac:dyDescent="0.25">
      <c r="A502" t="s">
        <v>333</v>
      </c>
      <c r="B502" t="s">
        <v>301</v>
      </c>
      <c r="C502" t="s">
        <v>302</v>
      </c>
      <c r="D502" t="s">
        <v>14</v>
      </c>
      <c r="E502" t="s">
        <v>334</v>
      </c>
      <c r="F502">
        <v>45869</v>
      </c>
      <c r="G502" t="s">
        <v>335</v>
      </c>
      <c r="H502" s="17">
        <v>34013.54</v>
      </c>
    </row>
    <row r="503" spans="1:8" x14ac:dyDescent="0.25">
      <c r="A503" s="18" t="s">
        <v>333</v>
      </c>
      <c r="B503" s="18" t="s">
        <v>303</v>
      </c>
      <c r="C503" s="18"/>
      <c r="D503" s="18"/>
      <c r="E503" s="18"/>
      <c r="F503" s="18"/>
      <c r="G503" s="18"/>
      <c r="H503" s="19">
        <f>SUBTOTAL(9,H502:H502)</f>
        <v>34013.54</v>
      </c>
    </row>
    <row r="504" spans="1:8" ht="18" thickBot="1" x14ac:dyDescent="0.35">
      <c r="A504" s="20" t="s">
        <v>336</v>
      </c>
      <c r="B504" s="20"/>
      <c r="C504" s="21" t="s">
        <v>334</v>
      </c>
      <c r="D504" s="20"/>
      <c r="E504" s="20"/>
      <c r="F504" s="20"/>
      <c r="G504" s="20"/>
      <c r="H504" s="22">
        <f>SUBTOTAL(9,H502:H502)</f>
        <v>34013.54</v>
      </c>
    </row>
    <row r="505" spans="1:8" x14ac:dyDescent="0.25">
      <c r="A505" t="s">
        <v>337</v>
      </c>
      <c r="B505" t="s">
        <v>30</v>
      </c>
      <c r="C505" t="s">
        <v>31</v>
      </c>
      <c r="D505" t="s">
        <v>14</v>
      </c>
      <c r="E505" t="s">
        <v>338</v>
      </c>
      <c r="F505">
        <v>45866</v>
      </c>
      <c r="G505" t="s">
        <v>339</v>
      </c>
      <c r="H505" s="17">
        <v>2743.16</v>
      </c>
    </row>
    <row r="506" spans="1:8" x14ac:dyDescent="0.25">
      <c r="A506" s="18" t="s">
        <v>337</v>
      </c>
      <c r="B506" s="18" t="s">
        <v>33</v>
      </c>
      <c r="C506" s="18"/>
      <c r="D506" s="18"/>
      <c r="E506" s="18"/>
      <c r="F506" s="18"/>
      <c r="G506" s="18"/>
      <c r="H506" s="19">
        <f>SUBTOTAL(9,H505:H505)</f>
        <v>2743.16</v>
      </c>
    </row>
    <row r="507" spans="1:8" ht="18" thickBot="1" x14ac:dyDescent="0.35">
      <c r="A507" s="20" t="s">
        <v>340</v>
      </c>
      <c r="B507" s="20"/>
      <c r="C507" s="21" t="s">
        <v>338</v>
      </c>
      <c r="D507" s="20"/>
      <c r="E507" s="20"/>
      <c r="F507" s="20"/>
      <c r="G507" s="20"/>
      <c r="H507" s="22">
        <f>SUBTOTAL(9,H505:H505)</f>
        <v>2743.16</v>
      </c>
    </row>
    <row r="508" spans="1:8" x14ac:dyDescent="0.25">
      <c r="A508" t="s">
        <v>341</v>
      </c>
      <c r="B508" t="s">
        <v>30</v>
      </c>
      <c r="C508" t="s">
        <v>31</v>
      </c>
      <c r="D508" t="s">
        <v>14</v>
      </c>
      <c r="E508" t="s">
        <v>342</v>
      </c>
      <c r="F508">
        <v>45866</v>
      </c>
      <c r="G508" t="s">
        <v>343</v>
      </c>
      <c r="H508" s="17">
        <v>4500</v>
      </c>
    </row>
    <row r="509" spans="1:8" x14ac:dyDescent="0.25">
      <c r="A509" s="18" t="s">
        <v>341</v>
      </c>
      <c r="B509" s="18" t="s">
        <v>33</v>
      </c>
      <c r="C509" s="18"/>
      <c r="D509" s="18"/>
      <c r="E509" s="18"/>
      <c r="F509" s="18"/>
      <c r="G509" s="18"/>
      <c r="H509" s="19">
        <f>SUBTOTAL(9,H508:H508)</f>
        <v>4500</v>
      </c>
    </row>
    <row r="510" spans="1:8" ht="18" thickBot="1" x14ac:dyDescent="0.35">
      <c r="A510" s="20" t="s">
        <v>344</v>
      </c>
      <c r="B510" s="20"/>
      <c r="C510" s="21" t="s">
        <v>342</v>
      </c>
      <c r="D510" s="20"/>
      <c r="E510" s="20"/>
      <c r="F510" s="20"/>
      <c r="G510" s="20"/>
      <c r="H510" s="22">
        <f>SUBTOTAL(9,H508:H508)</f>
        <v>4500</v>
      </c>
    </row>
    <row r="511" spans="1:8" x14ac:dyDescent="0.25">
      <c r="A511" t="s">
        <v>345</v>
      </c>
      <c r="B511" t="s">
        <v>45</v>
      </c>
      <c r="C511" t="s">
        <v>46</v>
      </c>
      <c r="D511" t="s">
        <v>14</v>
      </c>
      <c r="E511" t="s">
        <v>346</v>
      </c>
      <c r="F511">
        <v>45863</v>
      </c>
      <c r="G511" t="s">
        <v>347</v>
      </c>
      <c r="H511" s="17">
        <v>131826.38</v>
      </c>
    </row>
    <row r="512" spans="1:8" x14ac:dyDescent="0.25">
      <c r="A512" s="18" t="s">
        <v>345</v>
      </c>
      <c r="B512" s="18" t="s">
        <v>49</v>
      </c>
      <c r="C512" s="18"/>
      <c r="D512" s="18"/>
      <c r="E512" s="18"/>
      <c r="F512" s="18"/>
      <c r="G512" s="18"/>
      <c r="H512" s="19">
        <f>SUBTOTAL(9,H511:H511)</f>
        <v>131826.38</v>
      </c>
    </row>
    <row r="513" spans="1:8" x14ac:dyDescent="0.25">
      <c r="A513" t="s">
        <v>345</v>
      </c>
      <c r="B513" t="s">
        <v>12</v>
      </c>
      <c r="C513" t="s">
        <v>13</v>
      </c>
      <c r="D513" t="s">
        <v>14</v>
      </c>
      <c r="E513" t="s">
        <v>346</v>
      </c>
      <c r="F513">
        <v>45860</v>
      </c>
      <c r="G513" t="s">
        <v>348</v>
      </c>
      <c r="H513" s="17">
        <v>6375671</v>
      </c>
    </row>
    <row r="514" spans="1:8" x14ac:dyDescent="0.25">
      <c r="A514" s="18" t="s">
        <v>345</v>
      </c>
      <c r="B514" s="18" t="s">
        <v>17</v>
      </c>
      <c r="C514" s="18"/>
      <c r="D514" s="18"/>
      <c r="E514" s="18"/>
      <c r="F514" s="18"/>
      <c r="G514" s="18"/>
      <c r="H514" s="19">
        <f>SUBTOTAL(9,H513:H513)</f>
        <v>6375671</v>
      </c>
    </row>
    <row r="515" spans="1:8" x14ac:dyDescent="0.25">
      <c r="A515" t="s">
        <v>345</v>
      </c>
      <c r="B515" t="s">
        <v>18</v>
      </c>
      <c r="C515" t="s">
        <v>19</v>
      </c>
      <c r="D515" t="s">
        <v>20</v>
      </c>
      <c r="E515" t="s">
        <v>346</v>
      </c>
      <c r="F515">
        <v>45852</v>
      </c>
      <c r="G515" t="s">
        <v>349</v>
      </c>
      <c r="H515" s="17">
        <v>1291.22</v>
      </c>
    </row>
    <row r="516" spans="1:8" x14ac:dyDescent="0.25">
      <c r="A516" s="18" t="s">
        <v>345</v>
      </c>
      <c r="B516" s="18" t="s">
        <v>22</v>
      </c>
      <c r="C516" s="18"/>
      <c r="D516" s="18"/>
      <c r="E516" s="18"/>
      <c r="F516" s="18"/>
      <c r="G516" s="18"/>
      <c r="H516" s="19">
        <f>SUBTOTAL(9,H515:H515)</f>
        <v>1291.22</v>
      </c>
    </row>
    <row r="517" spans="1:8" x14ac:dyDescent="0.25">
      <c r="A517" t="s">
        <v>345</v>
      </c>
      <c r="B517" t="s">
        <v>23</v>
      </c>
      <c r="C517" t="s">
        <v>24</v>
      </c>
      <c r="D517" t="s">
        <v>20</v>
      </c>
      <c r="E517" t="s">
        <v>346</v>
      </c>
      <c r="F517">
        <v>45852</v>
      </c>
      <c r="G517" t="s">
        <v>349</v>
      </c>
      <c r="H517" s="17">
        <v>285.12</v>
      </c>
    </row>
    <row r="518" spans="1:8" x14ac:dyDescent="0.25">
      <c r="A518" s="18" t="s">
        <v>345</v>
      </c>
      <c r="B518" s="18" t="s">
        <v>25</v>
      </c>
      <c r="C518" s="18"/>
      <c r="D518" s="18"/>
      <c r="E518" s="18"/>
      <c r="F518" s="18"/>
      <c r="G518" s="18"/>
      <c r="H518" s="19">
        <f>SUBTOTAL(9,H517:H517)</f>
        <v>285.12</v>
      </c>
    </row>
    <row r="519" spans="1:8" x14ac:dyDescent="0.25">
      <c r="A519" t="s">
        <v>345</v>
      </c>
      <c r="B519" t="s">
        <v>26</v>
      </c>
      <c r="C519" t="s">
        <v>27</v>
      </c>
      <c r="D519" t="s">
        <v>14</v>
      </c>
      <c r="E519" t="s">
        <v>346</v>
      </c>
      <c r="F519">
        <v>45840</v>
      </c>
      <c r="G519" t="s">
        <v>350</v>
      </c>
      <c r="H519" s="17">
        <v>1314976.1499999999</v>
      </c>
    </row>
    <row r="520" spans="1:8" x14ac:dyDescent="0.25">
      <c r="A520" t="s">
        <v>345</v>
      </c>
      <c r="B520" t="s">
        <v>26</v>
      </c>
      <c r="C520" t="s">
        <v>27</v>
      </c>
      <c r="D520" t="s">
        <v>14</v>
      </c>
      <c r="E520" t="s">
        <v>346</v>
      </c>
      <c r="F520">
        <v>45855</v>
      </c>
      <c r="G520" t="s">
        <v>351</v>
      </c>
      <c r="H520" s="17">
        <v>215250.72</v>
      </c>
    </row>
    <row r="521" spans="1:8" x14ac:dyDescent="0.25">
      <c r="A521" t="s">
        <v>345</v>
      </c>
      <c r="B521" t="s">
        <v>26</v>
      </c>
      <c r="C521" t="s">
        <v>27</v>
      </c>
      <c r="D521" t="s">
        <v>14</v>
      </c>
      <c r="E521" t="s">
        <v>346</v>
      </c>
      <c r="F521">
        <v>45860</v>
      </c>
      <c r="G521" t="s">
        <v>348</v>
      </c>
      <c r="H521" s="17">
        <v>1424536.95</v>
      </c>
    </row>
    <row r="522" spans="1:8" x14ac:dyDescent="0.25">
      <c r="A522" t="s">
        <v>345</v>
      </c>
      <c r="B522" t="s">
        <v>26</v>
      </c>
      <c r="C522" t="s">
        <v>27</v>
      </c>
      <c r="D522" t="s">
        <v>14</v>
      </c>
      <c r="E522" t="s">
        <v>346</v>
      </c>
      <c r="F522">
        <v>45840</v>
      </c>
      <c r="G522" t="s">
        <v>350</v>
      </c>
      <c r="H522" s="17">
        <v>555081.24</v>
      </c>
    </row>
    <row r="523" spans="1:8" x14ac:dyDescent="0.25">
      <c r="A523" s="18" t="s">
        <v>345</v>
      </c>
      <c r="B523" s="18" t="s">
        <v>29</v>
      </c>
      <c r="C523" s="18"/>
      <c r="D523" s="18"/>
      <c r="E523" s="18"/>
      <c r="F523" s="18"/>
      <c r="G523" s="18"/>
      <c r="H523" s="19">
        <f>SUBTOTAL(9,H519:H522)</f>
        <v>3509845.0599999996</v>
      </c>
    </row>
    <row r="524" spans="1:8" x14ac:dyDescent="0.25">
      <c r="A524" t="s">
        <v>345</v>
      </c>
      <c r="B524" t="s">
        <v>30</v>
      </c>
      <c r="C524" t="s">
        <v>31</v>
      </c>
      <c r="D524" t="s">
        <v>14</v>
      </c>
      <c r="E524" t="s">
        <v>346</v>
      </c>
      <c r="F524">
        <v>45866</v>
      </c>
      <c r="G524" t="s">
        <v>352</v>
      </c>
      <c r="H524" s="17">
        <v>6039.33</v>
      </c>
    </row>
    <row r="525" spans="1:8" x14ac:dyDescent="0.25">
      <c r="A525" s="18" t="s">
        <v>345</v>
      </c>
      <c r="B525" s="18" t="s">
        <v>33</v>
      </c>
      <c r="C525" s="18"/>
      <c r="D525" s="18"/>
      <c r="E525" s="18"/>
      <c r="F525" s="18"/>
      <c r="G525" s="18"/>
      <c r="H525" s="19">
        <f>SUBTOTAL(9,H524:H524)</f>
        <v>6039.33</v>
      </c>
    </row>
    <row r="526" spans="1:8" x14ac:dyDescent="0.25">
      <c r="A526" t="s">
        <v>345</v>
      </c>
      <c r="B526" t="s">
        <v>34</v>
      </c>
      <c r="C526" t="s">
        <v>35</v>
      </c>
      <c r="D526" t="s">
        <v>20</v>
      </c>
      <c r="E526" t="s">
        <v>346</v>
      </c>
      <c r="F526">
        <v>45852</v>
      </c>
      <c r="G526" t="s">
        <v>349</v>
      </c>
      <c r="H526" s="17">
        <v>116294.94</v>
      </c>
    </row>
    <row r="527" spans="1:8" x14ac:dyDescent="0.25">
      <c r="A527" s="18" t="s">
        <v>345</v>
      </c>
      <c r="B527" s="18" t="s">
        <v>36</v>
      </c>
      <c r="C527" s="18"/>
      <c r="D527" s="18"/>
      <c r="E527" s="18"/>
      <c r="F527" s="18"/>
      <c r="G527" s="18"/>
      <c r="H527" s="19">
        <f>SUBTOTAL(9,H526:H526)</f>
        <v>116294.94</v>
      </c>
    </row>
    <row r="528" spans="1:8" x14ac:dyDescent="0.25">
      <c r="A528" t="s">
        <v>345</v>
      </c>
      <c r="B528" t="s">
        <v>37</v>
      </c>
      <c r="C528" t="s">
        <v>38</v>
      </c>
      <c r="D528" t="s">
        <v>20</v>
      </c>
      <c r="E528" t="s">
        <v>346</v>
      </c>
      <c r="F528">
        <v>45852</v>
      </c>
      <c r="G528" t="s">
        <v>349</v>
      </c>
      <c r="H528" s="17">
        <v>361699.94</v>
      </c>
    </row>
    <row r="529" spans="1:8" x14ac:dyDescent="0.25">
      <c r="A529" t="s">
        <v>345</v>
      </c>
      <c r="B529" t="s">
        <v>37</v>
      </c>
      <c r="C529" t="s">
        <v>38</v>
      </c>
      <c r="D529" t="s">
        <v>20</v>
      </c>
      <c r="E529" t="s">
        <v>346</v>
      </c>
      <c r="F529">
        <v>45852</v>
      </c>
      <c r="G529" t="s">
        <v>349</v>
      </c>
      <c r="H529" s="17">
        <v>4879.93</v>
      </c>
    </row>
    <row r="530" spans="1:8" x14ac:dyDescent="0.25">
      <c r="A530" s="18" t="s">
        <v>345</v>
      </c>
      <c r="B530" s="18" t="s">
        <v>39</v>
      </c>
      <c r="C530" s="18"/>
      <c r="D530" s="18"/>
      <c r="E530" s="18"/>
      <c r="F530" s="18"/>
      <c r="G530" s="18"/>
      <c r="H530" s="19">
        <f>SUBTOTAL(9,H528:H529)</f>
        <v>366579.87</v>
      </c>
    </row>
    <row r="531" spans="1:8" ht="18" thickBot="1" x14ac:dyDescent="0.35">
      <c r="A531" s="20" t="s">
        <v>353</v>
      </c>
      <c r="B531" s="20"/>
      <c r="C531" s="21" t="s">
        <v>346</v>
      </c>
      <c r="D531" s="20"/>
      <c r="E531" s="20"/>
      <c r="F531" s="20"/>
      <c r="G531" s="20"/>
      <c r="H531" s="22">
        <f>SUBTOTAL(9,H511:H529)</f>
        <v>10507832.919999998</v>
      </c>
    </row>
    <row r="532" spans="1:8" x14ac:dyDescent="0.25">
      <c r="A532" t="s">
        <v>354</v>
      </c>
      <c r="B532" t="s">
        <v>45</v>
      </c>
      <c r="C532" t="s">
        <v>46</v>
      </c>
      <c r="D532" t="s">
        <v>14</v>
      </c>
      <c r="E532" t="s">
        <v>355</v>
      </c>
      <c r="F532">
        <v>45863</v>
      </c>
      <c r="G532" t="s">
        <v>356</v>
      </c>
      <c r="H532" s="17">
        <v>2304.6</v>
      </c>
    </row>
    <row r="533" spans="1:8" x14ac:dyDescent="0.25">
      <c r="A533" s="18" t="s">
        <v>354</v>
      </c>
      <c r="B533" s="18" t="s">
        <v>49</v>
      </c>
      <c r="C533" s="18"/>
      <c r="D533" s="18"/>
      <c r="E533" s="18"/>
      <c r="F533" s="18"/>
      <c r="G533" s="18"/>
      <c r="H533" s="19">
        <f>SUBTOTAL(9,H532:H532)</f>
        <v>2304.6</v>
      </c>
    </row>
    <row r="534" spans="1:8" x14ac:dyDescent="0.25">
      <c r="A534" t="s">
        <v>354</v>
      </c>
      <c r="B534" t="s">
        <v>12</v>
      </c>
      <c r="C534" t="s">
        <v>13</v>
      </c>
      <c r="D534" t="s">
        <v>14</v>
      </c>
      <c r="E534" t="s">
        <v>355</v>
      </c>
      <c r="F534">
        <v>45860</v>
      </c>
      <c r="G534" t="s">
        <v>357</v>
      </c>
      <c r="H534" s="17">
        <v>4133751</v>
      </c>
    </row>
    <row r="535" spans="1:8" x14ac:dyDescent="0.25">
      <c r="A535" s="18" t="s">
        <v>354</v>
      </c>
      <c r="B535" s="18" t="s">
        <v>17</v>
      </c>
      <c r="C535" s="18"/>
      <c r="D535" s="18"/>
      <c r="E535" s="18"/>
      <c r="F535" s="18"/>
      <c r="G535" s="18"/>
      <c r="H535" s="19">
        <f>SUBTOTAL(9,H534:H534)</f>
        <v>4133751</v>
      </c>
    </row>
    <row r="536" spans="1:8" ht="18" thickBot="1" x14ac:dyDescent="0.35">
      <c r="A536" s="20" t="s">
        <v>358</v>
      </c>
      <c r="B536" s="20"/>
      <c r="C536" s="21" t="s">
        <v>355</v>
      </c>
      <c r="D536" s="20"/>
      <c r="E536" s="20"/>
      <c r="F536" s="20"/>
      <c r="G536" s="20"/>
      <c r="H536" s="22">
        <f>SUBTOTAL(9,H532:H534)</f>
        <v>4136055.6</v>
      </c>
    </row>
    <row r="537" spans="1:8" x14ac:dyDescent="0.25">
      <c r="A537" t="s">
        <v>359</v>
      </c>
      <c r="B537" t="s">
        <v>12</v>
      </c>
      <c r="C537" t="s">
        <v>13</v>
      </c>
      <c r="D537" t="s">
        <v>14</v>
      </c>
      <c r="E537" t="s">
        <v>360</v>
      </c>
      <c r="F537">
        <v>45860</v>
      </c>
      <c r="G537" t="s">
        <v>361</v>
      </c>
      <c r="H537" s="17">
        <v>5418171</v>
      </c>
    </row>
    <row r="538" spans="1:8" x14ac:dyDescent="0.25">
      <c r="A538" s="18" t="s">
        <v>359</v>
      </c>
      <c r="B538" s="18" t="s">
        <v>17</v>
      </c>
      <c r="C538" s="18"/>
      <c r="D538" s="18"/>
      <c r="E538" s="18"/>
      <c r="F538" s="18"/>
      <c r="G538" s="18"/>
      <c r="H538" s="19">
        <f>SUBTOTAL(9,H537:H537)</f>
        <v>5418171</v>
      </c>
    </row>
    <row r="539" spans="1:8" x14ac:dyDescent="0.25">
      <c r="A539" t="s">
        <v>359</v>
      </c>
      <c r="B539" t="s">
        <v>18</v>
      </c>
      <c r="C539" t="s">
        <v>19</v>
      </c>
      <c r="D539" t="s">
        <v>20</v>
      </c>
      <c r="E539" t="s">
        <v>360</v>
      </c>
      <c r="F539">
        <v>45852</v>
      </c>
      <c r="G539" t="s">
        <v>362</v>
      </c>
      <c r="H539" s="17">
        <v>126836.3</v>
      </c>
    </row>
    <row r="540" spans="1:8" x14ac:dyDescent="0.25">
      <c r="A540" s="18" t="s">
        <v>359</v>
      </c>
      <c r="B540" s="18" t="s">
        <v>22</v>
      </c>
      <c r="C540" s="18"/>
      <c r="D540" s="18"/>
      <c r="E540" s="18"/>
      <c r="F540" s="18"/>
      <c r="G540" s="18"/>
      <c r="H540" s="19">
        <f>SUBTOTAL(9,H539:H539)</f>
        <v>126836.3</v>
      </c>
    </row>
    <row r="541" spans="1:8" x14ac:dyDescent="0.25">
      <c r="A541" t="s">
        <v>359</v>
      </c>
      <c r="B541" t="s">
        <v>23</v>
      </c>
      <c r="C541" t="s">
        <v>24</v>
      </c>
      <c r="D541" t="s">
        <v>20</v>
      </c>
      <c r="E541" t="s">
        <v>360</v>
      </c>
      <c r="F541">
        <v>45852</v>
      </c>
      <c r="G541" t="s">
        <v>362</v>
      </c>
      <c r="H541" s="17">
        <v>30634.560000000001</v>
      </c>
    </row>
    <row r="542" spans="1:8" x14ac:dyDescent="0.25">
      <c r="A542" s="18" t="s">
        <v>359</v>
      </c>
      <c r="B542" s="18" t="s">
        <v>25</v>
      </c>
      <c r="C542" s="18"/>
      <c r="D542" s="18"/>
      <c r="E542" s="18"/>
      <c r="F542" s="18"/>
      <c r="G542" s="18"/>
      <c r="H542" s="19">
        <f>SUBTOTAL(9,H541:H541)</f>
        <v>30634.560000000001</v>
      </c>
    </row>
    <row r="543" spans="1:8" x14ac:dyDescent="0.25">
      <c r="A543" t="s">
        <v>359</v>
      </c>
      <c r="B543" t="s">
        <v>142</v>
      </c>
      <c r="C543" t="s">
        <v>143</v>
      </c>
      <c r="D543" t="s">
        <v>14</v>
      </c>
      <c r="E543" t="s">
        <v>360</v>
      </c>
      <c r="F543">
        <v>45852</v>
      </c>
      <c r="G543" t="s">
        <v>362</v>
      </c>
      <c r="H543" s="17">
        <v>543.29999999999995</v>
      </c>
    </row>
    <row r="544" spans="1:8" x14ac:dyDescent="0.25">
      <c r="A544" s="18" t="s">
        <v>359</v>
      </c>
      <c r="B544" s="18" t="s">
        <v>144</v>
      </c>
      <c r="C544" s="18"/>
      <c r="D544" s="18"/>
      <c r="E544" s="18"/>
      <c r="F544" s="18"/>
      <c r="G544" s="18"/>
      <c r="H544" s="19">
        <f>SUBTOTAL(9,H543:H543)</f>
        <v>543.29999999999995</v>
      </c>
    </row>
    <row r="545" spans="1:8" x14ac:dyDescent="0.25">
      <c r="A545" t="s">
        <v>359</v>
      </c>
      <c r="B545" t="s">
        <v>145</v>
      </c>
      <c r="C545" t="s">
        <v>146</v>
      </c>
      <c r="D545" t="s">
        <v>14</v>
      </c>
      <c r="E545" t="s">
        <v>360</v>
      </c>
      <c r="F545">
        <v>45852</v>
      </c>
      <c r="G545" t="s">
        <v>362</v>
      </c>
      <c r="H545" s="17">
        <v>1575.6</v>
      </c>
    </row>
    <row r="546" spans="1:8" x14ac:dyDescent="0.25">
      <c r="A546" s="18" t="s">
        <v>359</v>
      </c>
      <c r="B546" s="18" t="s">
        <v>147</v>
      </c>
      <c r="C546" s="18"/>
      <c r="D546" s="18"/>
      <c r="E546" s="18"/>
      <c r="F546" s="18"/>
      <c r="G546" s="18"/>
      <c r="H546" s="19">
        <f>SUBTOTAL(9,H545:H545)</f>
        <v>1575.6</v>
      </c>
    </row>
    <row r="547" spans="1:8" x14ac:dyDescent="0.25">
      <c r="A547" t="s">
        <v>359</v>
      </c>
      <c r="B547" t="s">
        <v>55</v>
      </c>
      <c r="C547" t="s">
        <v>56</v>
      </c>
      <c r="D547" t="s">
        <v>20</v>
      </c>
      <c r="E547" t="s">
        <v>360</v>
      </c>
      <c r="F547">
        <v>45856</v>
      </c>
      <c r="G547" t="s">
        <v>363</v>
      </c>
      <c r="H547" s="17">
        <v>133196</v>
      </c>
    </row>
    <row r="548" spans="1:8" x14ac:dyDescent="0.25">
      <c r="A548" s="18" t="s">
        <v>359</v>
      </c>
      <c r="B548" s="18" t="s">
        <v>58</v>
      </c>
      <c r="C548" s="18"/>
      <c r="D548" s="18"/>
      <c r="E548" s="18"/>
      <c r="F548" s="18"/>
      <c r="G548" s="18"/>
      <c r="H548" s="19">
        <f>SUBTOTAL(9,H547:H547)</f>
        <v>133196</v>
      </c>
    </row>
    <row r="549" spans="1:8" x14ac:dyDescent="0.25">
      <c r="A549" t="s">
        <v>359</v>
      </c>
      <c r="B549" t="s">
        <v>59</v>
      </c>
      <c r="C549" t="s">
        <v>60</v>
      </c>
      <c r="D549" t="s">
        <v>20</v>
      </c>
      <c r="E549" t="s">
        <v>360</v>
      </c>
      <c r="F549">
        <v>45856</v>
      </c>
      <c r="G549" t="s">
        <v>363</v>
      </c>
      <c r="H549" s="17">
        <v>4017</v>
      </c>
    </row>
    <row r="550" spans="1:8" x14ac:dyDescent="0.25">
      <c r="A550" s="18" t="s">
        <v>359</v>
      </c>
      <c r="B550" s="18" t="s">
        <v>61</v>
      </c>
      <c r="C550" s="18"/>
      <c r="D550" s="18"/>
      <c r="E550" s="18"/>
      <c r="F550" s="18"/>
      <c r="G550" s="18"/>
      <c r="H550" s="19">
        <f>SUBTOTAL(9,H549:H549)</f>
        <v>4017</v>
      </c>
    </row>
    <row r="551" spans="1:8" x14ac:dyDescent="0.25">
      <c r="A551" t="s">
        <v>359</v>
      </c>
      <c r="B551" t="s">
        <v>34</v>
      </c>
      <c r="C551" t="s">
        <v>35</v>
      </c>
      <c r="D551" t="s">
        <v>20</v>
      </c>
      <c r="E551" t="s">
        <v>360</v>
      </c>
      <c r="F551">
        <v>45852</v>
      </c>
      <c r="G551" t="s">
        <v>362</v>
      </c>
      <c r="H551" s="17">
        <v>83125.02</v>
      </c>
    </row>
    <row r="552" spans="1:8" x14ac:dyDescent="0.25">
      <c r="A552" s="18" t="s">
        <v>359</v>
      </c>
      <c r="B552" s="18" t="s">
        <v>36</v>
      </c>
      <c r="C552" s="18"/>
      <c r="D552" s="18"/>
      <c r="E552" s="18"/>
      <c r="F552" s="18"/>
      <c r="G552" s="18"/>
      <c r="H552" s="19">
        <f>SUBTOTAL(9,H551:H551)</f>
        <v>83125.02</v>
      </c>
    </row>
    <row r="553" spans="1:8" x14ac:dyDescent="0.25">
      <c r="A553" t="s">
        <v>359</v>
      </c>
      <c r="B553" t="s">
        <v>37</v>
      </c>
      <c r="C553" t="s">
        <v>38</v>
      </c>
      <c r="D553" t="s">
        <v>20</v>
      </c>
      <c r="E553" t="s">
        <v>360</v>
      </c>
      <c r="F553">
        <v>45852</v>
      </c>
      <c r="G553" t="s">
        <v>362</v>
      </c>
      <c r="H553" s="17">
        <v>223849.78</v>
      </c>
    </row>
    <row r="554" spans="1:8" x14ac:dyDescent="0.25">
      <c r="A554" t="s">
        <v>359</v>
      </c>
      <c r="B554" t="s">
        <v>37</v>
      </c>
      <c r="C554" t="s">
        <v>38</v>
      </c>
      <c r="D554" t="s">
        <v>20</v>
      </c>
      <c r="E554" t="s">
        <v>360</v>
      </c>
      <c r="F554">
        <v>45852</v>
      </c>
      <c r="G554" t="s">
        <v>362</v>
      </c>
      <c r="H554" s="17">
        <v>251.68</v>
      </c>
    </row>
    <row r="555" spans="1:8" x14ac:dyDescent="0.25">
      <c r="A555" s="18" t="s">
        <v>359</v>
      </c>
      <c r="B555" s="18" t="s">
        <v>39</v>
      </c>
      <c r="C555" s="18"/>
      <c r="D555" s="18"/>
      <c r="E555" s="18"/>
      <c r="F555" s="18"/>
      <c r="G555" s="18"/>
      <c r="H555" s="19">
        <f>SUBTOTAL(9,H553:H554)</f>
        <v>224101.46</v>
      </c>
    </row>
    <row r="556" spans="1:8" x14ac:dyDescent="0.25">
      <c r="A556" t="s">
        <v>359</v>
      </c>
      <c r="B556" t="s">
        <v>364</v>
      </c>
      <c r="C556" t="s">
        <v>365</v>
      </c>
      <c r="D556" t="s">
        <v>20</v>
      </c>
      <c r="E556" t="s">
        <v>360</v>
      </c>
      <c r="F556">
        <v>45852</v>
      </c>
      <c r="G556" t="s">
        <v>362</v>
      </c>
      <c r="H556" s="17">
        <v>598.04999999999995</v>
      </c>
    </row>
    <row r="557" spans="1:8" x14ac:dyDescent="0.25">
      <c r="A557" s="18" t="s">
        <v>359</v>
      </c>
      <c r="B557" s="18" t="s">
        <v>366</v>
      </c>
      <c r="C557" s="18"/>
      <c r="D557" s="18"/>
      <c r="E557" s="18"/>
      <c r="F557" s="18"/>
      <c r="G557" s="18"/>
      <c r="H557" s="19">
        <f>SUBTOTAL(9,H556:H556)</f>
        <v>598.04999999999995</v>
      </c>
    </row>
    <row r="558" spans="1:8" ht="18" thickBot="1" x14ac:dyDescent="0.35">
      <c r="A558" s="20" t="s">
        <v>367</v>
      </c>
      <c r="B558" s="20"/>
      <c r="C558" s="21" t="s">
        <v>360</v>
      </c>
      <c r="D558" s="20"/>
      <c r="E558" s="20"/>
      <c r="F558" s="20"/>
      <c r="G558" s="20"/>
      <c r="H558" s="22">
        <f>SUBTOTAL(9,H537:H556)</f>
        <v>6022798.2899999982</v>
      </c>
    </row>
    <row r="559" spans="1:8" x14ac:dyDescent="0.25">
      <c r="A559" t="s">
        <v>368</v>
      </c>
      <c r="B559" t="s">
        <v>45</v>
      </c>
      <c r="C559" t="s">
        <v>46</v>
      </c>
      <c r="D559" t="s">
        <v>14</v>
      </c>
      <c r="E559" t="s">
        <v>369</v>
      </c>
      <c r="F559">
        <v>45863</v>
      </c>
      <c r="G559" t="s">
        <v>370</v>
      </c>
      <c r="H559" s="17">
        <v>85910.41</v>
      </c>
    </row>
    <row r="560" spans="1:8" x14ac:dyDescent="0.25">
      <c r="A560" s="18" t="s">
        <v>368</v>
      </c>
      <c r="B560" s="18" t="s">
        <v>49</v>
      </c>
      <c r="C560" s="18"/>
      <c r="D560" s="18"/>
      <c r="E560" s="18"/>
      <c r="F560" s="18"/>
      <c r="G560" s="18"/>
      <c r="H560" s="19">
        <f>SUBTOTAL(9,H559:H559)</f>
        <v>85910.41</v>
      </c>
    </row>
    <row r="561" spans="1:8" x14ac:dyDescent="0.25">
      <c r="A561" t="s">
        <v>368</v>
      </c>
      <c r="B561" t="s">
        <v>12</v>
      </c>
      <c r="C561" t="s">
        <v>13</v>
      </c>
      <c r="D561" t="s">
        <v>14</v>
      </c>
      <c r="E561" t="s">
        <v>369</v>
      </c>
      <c r="F561">
        <v>45860</v>
      </c>
      <c r="G561" t="s">
        <v>371</v>
      </c>
      <c r="H561" s="17">
        <v>10395502</v>
      </c>
    </row>
    <row r="562" spans="1:8" x14ac:dyDescent="0.25">
      <c r="A562" s="18" t="s">
        <v>368</v>
      </c>
      <c r="B562" s="18" t="s">
        <v>17</v>
      </c>
      <c r="C562" s="18"/>
      <c r="D562" s="18"/>
      <c r="E562" s="18"/>
      <c r="F562" s="18"/>
      <c r="G562" s="18"/>
      <c r="H562" s="19">
        <f>SUBTOTAL(9,H561:H561)</f>
        <v>10395502</v>
      </c>
    </row>
    <row r="563" spans="1:8" x14ac:dyDescent="0.25">
      <c r="A563" t="s">
        <v>368</v>
      </c>
      <c r="B563" t="s">
        <v>18</v>
      </c>
      <c r="C563" t="s">
        <v>19</v>
      </c>
      <c r="D563" t="s">
        <v>20</v>
      </c>
      <c r="E563" t="s">
        <v>369</v>
      </c>
      <c r="F563">
        <v>45852</v>
      </c>
      <c r="G563" t="s">
        <v>372</v>
      </c>
      <c r="H563" s="17">
        <v>228549.95</v>
      </c>
    </row>
    <row r="564" spans="1:8" x14ac:dyDescent="0.25">
      <c r="A564" s="18" t="s">
        <v>368</v>
      </c>
      <c r="B564" s="18" t="s">
        <v>22</v>
      </c>
      <c r="C564" s="18"/>
      <c r="D564" s="18"/>
      <c r="E564" s="18"/>
      <c r="F564" s="18"/>
      <c r="G564" s="18"/>
      <c r="H564" s="19">
        <f>SUBTOTAL(9,H563:H563)</f>
        <v>228549.95</v>
      </c>
    </row>
    <row r="565" spans="1:8" x14ac:dyDescent="0.25">
      <c r="A565" t="s">
        <v>368</v>
      </c>
      <c r="B565" t="s">
        <v>23</v>
      </c>
      <c r="C565" t="s">
        <v>24</v>
      </c>
      <c r="D565" t="s">
        <v>20</v>
      </c>
      <c r="E565" t="s">
        <v>369</v>
      </c>
      <c r="F565">
        <v>45852</v>
      </c>
      <c r="G565" t="s">
        <v>372</v>
      </c>
      <c r="H565" s="17">
        <v>20025.72</v>
      </c>
    </row>
    <row r="566" spans="1:8" x14ac:dyDescent="0.25">
      <c r="A566" s="18" t="s">
        <v>368</v>
      </c>
      <c r="B566" s="18" t="s">
        <v>25</v>
      </c>
      <c r="C566" s="18"/>
      <c r="D566" s="18"/>
      <c r="E566" s="18"/>
      <c r="F566" s="18"/>
      <c r="G566" s="18"/>
      <c r="H566" s="19">
        <f>SUBTOTAL(9,H565:H565)</f>
        <v>20025.72</v>
      </c>
    </row>
    <row r="567" spans="1:8" x14ac:dyDescent="0.25">
      <c r="A567" t="s">
        <v>368</v>
      </c>
      <c r="B567" t="s">
        <v>142</v>
      </c>
      <c r="C567" t="s">
        <v>143</v>
      </c>
      <c r="D567" t="s">
        <v>14</v>
      </c>
      <c r="E567" t="s">
        <v>369</v>
      </c>
      <c r="F567">
        <v>45852</v>
      </c>
      <c r="G567" t="s">
        <v>372</v>
      </c>
      <c r="H567" s="17">
        <v>58.5</v>
      </c>
    </row>
    <row r="568" spans="1:8" x14ac:dyDescent="0.25">
      <c r="A568" s="18" t="s">
        <v>368</v>
      </c>
      <c r="B568" s="18" t="s">
        <v>144</v>
      </c>
      <c r="C568" s="18"/>
      <c r="D568" s="18"/>
      <c r="E568" s="18"/>
      <c r="F568" s="18"/>
      <c r="G568" s="18"/>
      <c r="H568" s="19">
        <f>SUBTOTAL(9,H567:H567)</f>
        <v>58.5</v>
      </c>
    </row>
    <row r="569" spans="1:8" x14ac:dyDescent="0.25">
      <c r="A569" t="s">
        <v>368</v>
      </c>
      <c r="B569" t="s">
        <v>145</v>
      </c>
      <c r="C569" t="s">
        <v>146</v>
      </c>
      <c r="D569" t="s">
        <v>14</v>
      </c>
      <c r="E569" t="s">
        <v>369</v>
      </c>
      <c r="F569">
        <v>45852</v>
      </c>
      <c r="G569" t="s">
        <v>372</v>
      </c>
      <c r="H569" s="17">
        <v>1091.2</v>
      </c>
    </row>
    <row r="570" spans="1:8" x14ac:dyDescent="0.25">
      <c r="A570" s="18" t="s">
        <v>368</v>
      </c>
      <c r="B570" s="18" t="s">
        <v>147</v>
      </c>
      <c r="C570" s="18"/>
      <c r="D570" s="18"/>
      <c r="E570" s="18"/>
      <c r="F570" s="18"/>
      <c r="G570" s="18"/>
      <c r="H570" s="19">
        <f>SUBTOTAL(9,H569:H569)</f>
        <v>1091.2</v>
      </c>
    </row>
    <row r="571" spans="1:8" x14ac:dyDescent="0.25">
      <c r="A571" t="s">
        <v>368</v>
      </c>
      <c r="B571" t="s">
        <v>79</v>
      </c>
      <c r="C571" t="s">
        <v>80</v>
      </c>
      <c r="D571" t="s">
        <v>14</v>
      </c>
      <c r="E571" t="s">
        <v>369</v>
      </c>
      <c r="F571">
        <v>45841</v>
      </c>
      <c r="G571" t="s">
        <v>373</v>
      </c>
      <c r="H571" s="17">
        <v>56100</v>
      </c>
    </row>
    <row r="572" spans="1:8" x14ac:dyDescent="0.25">
      <c r="A572" s="18" t="s">
        <v>368</v>
      </c>
      <c r="B572" s="18" t="s">
        <v>82</v>
      </c>
      <c r="C572" s="18"/>
      <c r="D572" s="18"/>
      <c r="E572" s="18"/>
      <c r="F572" s="18"/>
      <c r="G572" s="18"/>
      <c r="H572" s="19">
        <f>SUBTOTAL(9,H571:H571)</f>
        <v>56100</v>
      </c>
    </row>
    <row r="573" spans="1:8" x14ac:dyDescent="0.25">
      <c r="A573" t="s">
        <v>368</v>
      </c>
      <c r="B573" t="s">
        <v>374</v>
      </c>
      <c r="C573" t="s">
        <v>375</v>
      </c>
      <c r="D573" t="s">
        <v>14</v>
      </c>
      <c r="E573" t="s">
        <v>369</v>
      </c>
      <c r="F573">
        <v>45869</v>
      </c>
      <c r="G573" t="s">
        <v>376</v>
      </c>
      <c r="H573" s="17">
        <v>12419.19</v>
      </c>
    </row>
    <row r="574" spans="1:8" x14ac:dyDescent="0.25">
      <c r="A574" s="18" t="s">
        <v>368</v>
      </c>
      <c r="B574" s="18" t="s">
        <v>377</v>
      </c>
      <c r="C574" s="18"/>
      <c r="D574" s="18"/>
      <c r="E574" s="18"/>
      <c r="F574" s="18"/>
      <c r="G574" s="18"/>
      <c r="H574" s="19">
        <f>SUBTOTAL(9,H573:H573)</f>
        <v>12419.19</v>
      </c>
    </row>
    <row r="575" spans="1:8" x14ac:dyDescent="0.25">
      <c r="A575" t="s">
        <v>368</v>
      </c>
      <c r="B575" t="s">
        <v>51</v>
      </c>
      <c r="C575" t="s">
        <v>52</v>
      </c>
      <c r="D575" t="s">
        <v>20</v>
      </c>
      <c r="E575" t="s">
        <v>369</v>
      </c>
      <c r="F575">
        <v>45852</v>
      </c>
      <c r="G575" t="s">
        <v>372</v>
      </c>
      <c r="H575" s="17">
        <v>2347283.0699999998</v>
      </c>
    </row>
    <row r="576" spans="1:8" x14ac:dyDescent="0.25">
      <c r="A576" s="18" t="s">
        <v>368</v>
      </c>
      <c r="B576" s="18" t="s">
        <v>54</v>
      </c>
      <c r="C576" s="18"/>
      <c r="D576" s="18"/>
      <c r="E576" s="18"/>
      <c r="F576" s="18"/>
      <c r="G576" s="18"/>
      <c r="H576" s="19">
        <f>SUBTOTAL(9,H575:H575)</f>
        <v>2347283.0699999998</v>
      </c>
    </row>
    <row r="577" spans="1:8" x14ac:dyDescent="0.25">
      <c r="A577" t="s">
        <v>368</v>
      </c>
      <c r="B577" t="s">
        <v>55</v>
      </c>
      <c r="C577" t="s">
        <v>56</v>
      </c>
      <c r="D577" t="s">
        <v>20</v>
      </c>
      <c r="E577" t="s">
        <v>369</v>
      </c>
      <c r="F577">
        <v>45856</v>
      </c>
      <c r="G577" t="s">
        <v>378</v>
      </c>
      <c r="H577" s="17">
        <v>436997</v>
      </c>
    </row>
    <row r="578" spans="1:8" x14ac:dyDescent="0.25">
      <c r="A578" s="18" t="s">
        <v>368</v>
      </c>
      <c r="B578" s="18" t="s">
        <v>58</v>
      </c>
      <c r="C578" s="18"/>
      <c r="D578" s="18"/>
      <c r="E578" s="18"/>
      <c r="F578" s="18"/>
      <c r="G578" s="18"/>
      <c r="H578" s="19">
        <f>SUBTOTAL(9,H577:H577)</f>
        <v>436997</v>
      </c>
    </row>
    <row r="579" spans="1:8" x14ac:dyDescent="0.25">
      <c r="A579" t="s">
        <v>368</v>
      </c>
      <c r="B579" t="s">
        <v>59</v>
      </c>
      <c r="C579" t="s">
        <v>60</v>
      </c>
      <c r="D579" t="s">
        <v>20</v>
      </c>
      <c r="E579" t="s">
        <v>369</v>
      </c>
      <c r="F579">
        <v>45856</v>
      </c>
      <c r="G579" t="s">
        <v>378</v>
      </c>
      <c r="H579" s="17">
        <v>13581.04</v>
      </c>
    </row>
    <row r="580" spans="1:8" x14ac:dyDescent="0.25">
      <c r="A580" s="18" t="s">
        <v>368</v>
      </c>
      <c r="B580" s="18" t="s">
        <v>61</v>
      </c>
      <c r="C580" s="18"/>
      <c r="D580" s="18"/>
      <c r="E580" s="18"/>
      <c r="F580" s="18"/>
      <c r="G580" s="18"/>
      <c r="H580" s="19">
        <f>SUBTOTAL(9,H579:H579)</f>
        <v>13581.04</v>
      </c>
    </row>
    <row r="581" spans="1:8" x14ac:dyDescent="0.25">
      <c r="A581" t="s">
        <v>368</v>
      </c>
      <c r="B581" t="s">
        <v>65</v>
      </c>
      <c r="C581" t="s">
        <v>66</v>
      </c>
      <c r="D581" t="s">
        <v>20</v>
      </c>
      <c r="E581" t="s">
        <v>369</v>
      </c>
      <c r="F581">
        <v>45852</v>
      </c>
      <c r="G581" t="s">
        <v>372</v>
      </c>
      <c r="H581" s="17">
        <v>239661.26</v>
      </c>
    </row>
    <row r="582" spans="1:8" x14ac:dyDescent="0.25">
      <c r="A582" s="18" t="s">
        <v>368</v>
      </c>
      <c r="B582" s="18" t="s">
        <v>67</v>
      </c>
      <c r="C582" s="18"/>
      <c r="D582" s="18"/>
      <c r="E582" s="18"/>
      <c r="F582" s="18"/>
      <c r="G582" s="18"/>
      <c r="H582" s="19">
        <f>SUBTOTAL(9,H581:H581)</f>
        <v>239661.26</v>
      </c>
    </row>
    <row r="583" spans="1:8" x14ac:dyDescent="0.25">
      <c r="A583" t="s">
        <v>368</v>
      </c>
      <c r="B583" t="s">
        <v>68</v>
      </c>
      <c r="C583" t="s">
        <v>69</v>
      </c>
      <c r="D583" t="s">
        <v>20</v>
      </c>
      <c r="E583" t="s">
        <v>369</v>
      </c>
      <c r="F583">
        <v>45852</v>
      </c>
      <c r="G583" t="s">
        <v>372</v>
      </c>
      <c r="H583" s="17">
        <v>192588.64</v>
      </c>
    </row>
    <row r="584" spans="1:8" x14ac:dyDescent="0.25">
      <c r="A584" s="18" t="s">
        <v>368</v>
      </c>
      <c r="B584" s="18" t="s">
        <v>70</v>
      </c>
      <c r="C584" s="18"/>
      <c r="D584" s="18"/>
      <c r="E584" s="18"/>
      <c r="F584" s="18"/>
      <c r="G584" s="18"/>
      <c r="H584" s="19">
        <f>SUBTOTAL(9,H583:H583)</f>
        <v>192588.64</v>
      </c>
    </row>
    <row r="585" spans="1:8" x14ac:dyDescent="0.25">
      <c r="A585" t="s">
        <v>368</v>
      </c>
      <c r="B585" t="s">
        <v>34</v>
      </c>
      <c r="C585" t="s">
        <v>35</v>
      </c>
      <c r="D585" t="s">
        <v>20</v>
      </c>
      <c r="E585" t="s">
        <v>369</v>
      </c>
      <c r="F585">
        <v>45852</v>
      </c>
      <c r="G585" t="s">
        <v>372</v>
      </c>
      <c r="H585" s="17">
        <v>255367.99</v>
      </c>
    </row>
    <row r="586" spans="1:8" x14ac:dyDescent="0.25">
      <c r="A586" s="18" t="s">
        <v>368</v>
      </c>
      <c r="B586" s="18" t="s">
        <v>36</v>
      </c>
      <c r="C586" s="18"/>
      <c r="D586" s="18"/>
      <c r="E586" s="18"/>
      <c r="F586" s="18"/>
      <c r="G586" s="18"/>
      <c r="H586" s="19">
        <f>SUBTOTAL(9,H585:H585)</f>
        <v>255367.99</v>
      </c>
    </row>
    <row r="587" spans="1:8" x14ac:dyDescent="0.25">
      <c r="A587" t="s">
        <v>368</v>
      </c>
      <c r="B587" t="s">
        <v>37</v>
      </c>
      <c r="C587" t="s">
        <v>38</v>
      </c>
      <c r="D587" t="s">
        <v>20</v>
      </c>
      <c r="E587" t="s">
        <v>369</v>
      </c>
      <c r="F587">
        <v>45852</v>
      </c>
      <c r="G587" t="s">
        <v>372</v>
      </c>
      <c r="H587" s="17">
        <v>768954.55</v>
      </c>
    </row>
    <row r="588" spans="1:8" x14ac:dyDescent="0.25">
      <c r="A588" t="s">
        <v>368</v>
      </c>
      <c r="B588" t="s">
        <v>37</v>
      </c>
      <c r="C588" t="s">
        <v>38</v>
      </c>
      <c r="D588" t="s">
        <v>20</v>
      </c>
      <c r="E588" t="s">
        <v>369</v>
      </c>
      <c r="F588">
        <v>45852</v>
      </c>
      <c r="G588" t="s">
        <v>372</v>
      </c>
      <c r="H588" s="17">
        <v>6725.18</v>
      </c>
    </row>
    <row r="589" spans="1:8" x14ac:dyDescent="0.25">
      <c r="A589" s="18" t="s">
        <v>368</v>
      </c>
      <c r="B589" s="18" t="s">
        <v>39</v>
      </c>
      <c r="C589" s="18"/>
      <c r="D589" s="18"/>
      <c r="E589" s="18"/>
      <c r="F589" s="18"/>
      <c r="G589" s="18"/>
      <c r="H589" s="19">
        <f>SUBTOTAL(9,H587:H588)</f>
        <v>775679.7300000001</v>
      </c>
    </row>
    <row r="590" spans="1:8" x14ac:dyDescent="0.25">
      <c r="A590" t="s">
        <v>368</v>
      </c>
      <c r="B590" t="s">
        <v>379</v>
      </c>
      <c r="C590" t="s">
        <v>380</v>
      </c>
      <c r="D590" t="s">
        <v>20</v>
      </c>
      <c r="E590" t="s">
        <v>369</v>
      </c>
      <c r="F590">
        <v>45866</v>
      </c>
      <c r="G590" t="s">
        <v>381</v>
      </c>
      <c r="H590" s="17">
        <v>41522.21</v>
      </c>
    </row>
    <row r="591" spans="1:8" x14ac:dyDescent="0.25">
      <c r="A591" s="18" t="s">
        <v>368</v>
      </c>
      <c r="B591" s="18" t="s">
        <v>382</v>
      </c>
      <c r="C591" s="18"/>
      <c r="D591" s="18"/>
      <c r="E591" s="18"/>
      <c r="F591" s="18"/>
      <c r="G591" s="18"/>
      <c r="H591" s="19">
        <f>SUBTOTAL(9,H590:H590)</f>
        <v>41522.21</v>
      </c>
    </row>
    <row r="592" spans="1:8" x14ac:dyDescent="0.25">
      <c r="A592" t="s">
        <v>368</v>
      </c>
      <c r="B592" t="s">
        <v>40</v>
      </c>
      <c r="C592" t="s">
        <v>41</v>
      </c>
      <c r="D592" t="s">
        <v>20</v>
      </c>
      <c r="E592" t="s">
        <v>369</v>
      </c>
      <c r="F592">
        <v>45866</v>
      </c>
      <c r="G592" t="s">
        <v>381</v>
      </c>
      <c r="H592" s="17">
        <v>9191.77</v>
      </c>
    </row>
    <row r="593" spans="1:8" x14ac:dyDescent="0.25">
      <c r="A593" t="s">
        <v>368</v>
      </c>
      <c r="B593" t="s">
        <v>40</v>
      </c>
      <c r="C593" t="s">
        <v>41</v>
      </c>
      <c r="D593" t="s">
        <v>20</v>
      </c>
      <c r="E593" t="s">
        <v>369</v>
      </c>
      <c r="F593">
        <v>45866</v>
      </c>
      <c r="G593" t="s">
        <v>381</v>
      </c>
      <c r="H593" s="17">
        <v>32800</v>
      </c>
    </row>
    <row r="594" spans="1:8" x14ac:dyDescent="0.25">
      <c r="A594" t="s">
        <v>368</v>
      </c>
      <c r="B594" t="s">
        <v>40</v>
      </c>
      <c r="C594" t="s">
        <v>41</v>
      </c>
      <c r="D594" t="s">
        <v>20</v>
      </c>
      <c r="E594" t="s">
        <v>369</v>
      </c>
      <c r="F594">
        <v>45866</v>
      </c>
      <c r="G594" t="s">
        <v>381</v>
      </c>
      <c r="H594" s="17">
        <v>4808.2299999999996</v>
      </c>
    </row>
    <row r="595" spans="1:8" x14ac:dyDescent="0.25">
      <c r="A595" s="18" t="s">
        <v>368</v>
      </c>
      <c r="B595" s="18" t="s">
        <v>42</v>
      </c>
      <c r="C595" s="18"/>
      <c r="D595" s="18"/>
      <c r="E595" s="18"/>
      <c r="F595" s="18"/>
      <c r="G595" s="18"/>
      <c r="H595" s="19">
        <f>SUBTOTAL(9,H592:H594)</f>
        <v>46800</v>
      </c>
    </row>
    <row r="596" spans="1:8" x14ac:dyDescent="0.25">
      <c r="A596" t="s">
        <v>368</v>
      </c>
      <c r="B596" t="s">
        <v>383</v>
      </c>
      <c r="C596" t="s">
        <v>384</v>
      </c>
      <c r="D596" t="s">
        <v>20</v>
      </c>
      <c r="E596" t="s">
        <v>369</v>
      </c>
      <c r="F596">
        <v>45866</v>
      </c>
      <c r="G596" t="s">
        <v>381</v>
      </c>
      <c r="H596" s="17">
        <v>10160.61</v>
      </c>
    </row>
    <row r="597" spans="1:8" x14ac:dyDescent="0.25">
      <c r="A597" s="18" t="s">
        <v>368</v>
      </c>
      <c r="B597" s="18" t="s">
        <v>385</v>
      </c>
      <c r="C597" s="18"/>
      <c r="D597" s="18"/>
      <c r="E597" s="18"/>
      <c r="F597" s="18"/>
      <c r="G597" s="18"/>
      <c r="H597" s="19">
        <f>SUBTOTAL(9,H596:H596)</f>
        <v>10160.61</v>
      </c>
    </row>
    <row r="598" spans="1:8" x14ac:dyDescent="0.25">
      <c r="A598" t="s">
        <v>368</v>
      </c>
      <c r="B598" t="s">
        <v>386</v>
      </c>
      <c r="C598" t="s">
        <v>380</v>
      </c>
      <c r="D598" t="s">
        <v>20</v>
      </c>
      <c r="E598" t="s">
        <v>369</v>
      </c>
      <c r="F598">
        <v>45866</v>
      </c>
      <c r="G598" t="s">
        <v>381</v>
      </c>
      <c r="H598" s="17">
        <v>146728.73000000001</v>
      </c>
    </row>
    <row r="599" spans="1:8" x14ac:dyDescent="0.25">
      <c r="A599" s="18" t="s">
        <v>368</v>
      </c>
      <c r="B599" s="18" t="s">
        <v>387</v>
      </c>
      <c r="C599" s="18"/>
      <c r="D599" s="18"/>
      <c r="E599" s="18"/>
      <c r="F599" s="18"/>
      <c r="G599" s="18"/>
      <c r="H599" s="19">
        <f>SUBTOTAL(9,H598:H598)</f>
        <v>146728.73000000001</v>
      </c>
    </row>
    <row r="600" spans="1:8" x14ac:dyDescent="0.25">
      <c r="A600" t="s">
        <v>368</v>
      </c>
      <c r="B600" t="s">
        <v>154</v>
      </c>
      <c r="C600" t="s">
        <v>155</v>
      </c>
      <c r="D600" t="s">
        <v>20</v>
      </c>
      <c r="E600" t="s">
        <v>369</v>
      </c>
      <c r="F600">
        <v>45852</v>
      </c>
      <c r="G600" t="s">
        <v>372</v>
      </c>
      <c r="H600" s="17">
        <v>9461.48</v>
      </c>
    </row>
    <row r="601" spans="1:8" x14ac:dyDescent="0.25">
      <c r="A601" s="18" t="s">
        <v>368</v>
      </c>
      <c r="B601" s="18" t="s">
        <v>156</v>
      </c>
      <c r="C601" s="18"/>
      <c r="D601" s="18"/>
      <c r="E601" s="18"/>
      <c r="F601" s="18"/>
      <c r="G601" s="18"/>
      <c r="H601" s="19">
        <f>SUBTOTAL(9,H600:H600)</f>
        <v>9461.48</v>
      </c>
    </row>
    <row r="602" spans="1:8" x14ac:dyDescent="0.25">
      <c r="A602" t="s">
        <v>368</v>
      </c>
      <c r="B602" t="s">
        <v>110</v>
      </c>
      <c r="C602" t="s">
        <v>111</v>
      </c>
      <c r="D602" t="s">
        <v>20</v>
      </c>
      <c r="E602" t="s">
        <v>369</v>
      </c>
      <c r="F602">
        <v>45869</v>
      </c>
      <c r="G602" t="s">
        <v>376</v>
      </c>
      <c r="H602" s="17">
        <v>97481.06</v>
      </c>
    </row>
    <row r="603" spans="1:8" x14ac:dyDescent="0.25">
      <c r="A603" s="18" t="s">
        <v>368</v>
      </c>
      <c r="B603" s="18" t="s">
        <v>112</v>
      </c>
      <c r="C603" s="18"/>
      <c r="D603" s="18"/>
      <c r="E603" s="18"/>
      <c r="F603" s="18"/>
      <c r="G603" s="18"/>
      <c r="H603" s="19">
        <f>SUBTOTAL(9,H602:H602)</f>
        <v>97481.06</v>
      </c>
    </row>
    <row r="604" spans="1:8" ht="18" thickBot="1" x14ac:dyDescent="0.35">
      <c r="A604" s="20" t="s">
        <v>388</v>
      </c>
      <c r="B604" s="20"/>
      <c r="C604" s="21" t="s">
        <v>369</v>
      </c>
      <c r="D604" s="20"/>
      <c r="E604" s="20"/>
      <c r="F604" s="20"/>
      <c r="G604" s="20"/>
      <c r="H604" s="22">
        <f>SUBTOTAL(9,H559:H602)</f>
        <v>15412969.790000001</v>
      </c>
    </row>
    <row r="605" spans="1:8" x14ac:dyDescent="0.25">
      <c r="A605" t="s">
        <v>389</v>
      </c>
      <c r="B605" t="s">
        <v>12</v>
      </c>
      <c r="C605" t="s">
        <v>13</v>
      </c>
      <c r="D605" t="s">
        <v>14</v>
      </c>
      <c r="E605" t="s">
        <v>390</v>
      </c>
      <c r="F605">
        <v>45860</v>
      </c>
      <c r="G605" t="s">
        <v>391</v>
      </c>
      <c r="H605" s="17">
        <v>1498985</v>
      </c>
    </row>
    <row r="606" spans="1:8" x14ac:dyDescent="0.25">
      <c r="A606" s="18" t="s">
        <v>389</v>
      </c>
      <c r="B606" s="18" t="s">
        <v>17</v>
      </c>
      <c r="C606" s="18"/>
      <c r="D606" s="18"/>
      <c r="E606" s="18"/>
      <c r="F606" s="18"/>
      <c r="G606" s="18"/>
      <c r="H606" s="19">
        <f>SUBTOTAL(9,H605:H605)</f>
        <v>1498985</v>
      </c>
    </row>
    <row r="607" spans="1:8" x14ac:dyDescent="0.25">
      <c r="A607" t="s">
        <v>389</v>
      </c>
      <c r="B607" t="s">
        <v>30</v>
      </c>
      <c r="C607" t="s">
        <v>31</v>
      </c>
      <c r="D607" t="s">
        <v>14</v>
      </c>
      <c r="E607" t="s">
        <v>390</v>
      </c>
      <c r="F607">
        <v>45866</v>
      </c>
      <c r="G607" t="s">
        <v>392</v>
      </c>
      <c r="H607" s="17">
        <v>4361</v>
      </c>
    </row>
    <row r="608" spans="1:8" x14ac:dyDescent="0.25">
      <c r="A608" s="18" t="s">
        <v>389</v>
      </c>
      <c r="B608" s="18" t="s">
        <v>33</v>
      </c>
      <c r="C608" s="18"/>
      <c r="D608" s="18"/>
      <c r="E608" s="18"/>
      <c r="F608" s="18"/>
      <c r="G608" s="18"/>
      <c r="H608" s="19">
        <f>SUBTOTAL(9,H607:H607)</f>
        <v>4361</v>
      </c>
    </row>
    <row r="609" spans="1:8" ht="18" thickBot="1" x14ac:dyDescent="0.35">
      <c r="A609" s="20" t="s">
        <v>393</v>
      </c>
      <c r="B609" s="20"/>
      <c r="C609" s="21" t="s">
        <v>390</v>
      </c>
      <c r="D609" s="20"/>
      <c r="E609" s="20"/>
      <c r="F609" s="20"/>
      <c r="G609" s="20"/>
      <c r="H609" s="22">
        <f>SUBTOTAL(9,H605:H607)</f>
        <v>1503346</v>
      </c>
    </row>
    <row r="610" spans="1:8" x14ac:dyDescent="0.25">
      <c r="A610" t="s">
        <v>394</v>
      </c>
      <c r="B610" t="s">
        <v>12</v>
      </c>
      <c r="C610" t="s">
        <v>13</v>
      </c>
      <c r="D610" t="s">
        <v>14</v>
      </c>
      <c r="E610" t="s">
        <v>395</v>
      </c>
      <c r="F610">
        <v>45860</v>
      </c>
      <c r="G610" t="s">
        <v>396</v>
      </c>
      <c r="H610" s="17">
        <v>403306</v>
      </c>
    </row>
    <row r="611" spans="1:8" x14ac:dyDescent="0.25">
      <c r="A611" s="18" t="s">
        <v>394</v>
      </c>
      <c r="B611" s="18" t="s">
        <v>17</v>
      </c>
      <c r="C611" s="18"/>
      <c r="D611" s="18"/>
      <c r="E611" s="18"/>
      <c r="F611" s="18"/>
      <c r="G611" s="18"/>
      <c r="H611" s="19">
        <f>SUBTOTAL(9,H610:H610)</f>
        <v>403306</v>
      </c>
    </row>
    <row r="612" spans="1:8" ht="18" thickBot="1" x14ac:dyDescent="0.35">
      <c r="A612" s="20" t="s">
        <v>397</v>
      </c>
      <c r="B612" s="20"/>
      <c r="C612" s="21" t="s">
        <v>395</v>
      </c>
      <c r="D612" s="20"/>
      <c r="E612" s="20"/>
      <c r="F612" s="20"/>
      <c r="G612" s="20"/>
      <c r="H612" s="22">
        <f>SUBTOTAL(9,H610:H610)</f>
        <v>403306</v>
      </c>
    </row>
    <row r="613" spans="1:8" x14ac:dyDescent="0.25">
      <c r="A613" t="s">
        <v>398</v>
      </c>
      <c r="B613" t="s">
        <v>45</v>
      </c>
      <c r="C613" t="s">
        <v>46</v>
      </c>
      <c r="D613" t="s">
        <v>14</v>
      </c>
      <c r="E613" t="s">
        <v>399</v>
      </c>
      <c r="F613">
        <v>45863</v>
      </c>
      <c r="G613" t="s">
        <v>400</v>
      </c>
      <c r="H613" s="17">
        <v>114653.91</v>
      </c>
    </row>
    <row r="614" spans="1:8" x14ac:dyDescent="0.25">
      <c r="A614" s="18" t="s">
        <v>398</v>
      </c>
      <c r="B614" s="18" t="s">
        <v>49</v>
      </c>
      <c r="C614" s="18"/>
      <c r="D614" s="18"/>
      <c r="E614" s="18"/>
      <c r="F614" s="18"/>
      <c r="G614" s="18"/>
      <c r="H614" s="19">
        <f>SUBTOTAL(9,H613:H613)</f>
        <v>114653.91</v>
      </c>
    </row>
    <row r="615" spans="1:8" x14ac:dyDescent="0.25">
      <c r="A615" t="s">
        <v>398</v>
      </c>
      <c r="B615" t="s">
        <v>12</v>
      </c>
      <c r="C615" t="s">
        <v>13</v>
      </c>
      <c r="D615" t="s">
        <v>14</v>
      </c>
      <c r="E615" t="s">
        <v>399</v>
      </c>
      <c r="F615">
        <v>45860</v>
      </c>
      <c r="G615" t="s">
        <v>401</v>
      </c>
      <c r="H615" s="17">
        <v>7864361</v>
      </c>
    </row>
    <row r="616" spans="1:8" x14ac:dyDescent="0.25">
      <c r="A616" s="18" t="s">
        <v>398</v>
      </c>
      <c r="B616" s="18" t="s">
        <v>17</v>
      </c>
      <c r="C616" s="18"/>
      <c r="D616" s="18"/>
      <c r="E616" s="18"/>
      <c r="F616" s="18"/>
      <c r="G616" s="18"/>
      <c r="H616" s="19">
        <f>SUBTOTAL(9,H615:H615)</f>
        <v>7864361</v>
      </c>
    </row>
    <row r="617" spans="1:8" x14ac:dyDescent="0.25">
      <c r="A617" t="s">
        <v>398</v>
      </c>
      <c r="B617" t="s">
        <v>55</v>
      </c>
      <c r="C617" t="s">
        <v>56</v>
      </c>
      <c r="D617" t="s">
        <v>20</v>
      </c>
      <c r="E617" t="s">
        <v>399</v>
      </c>
      <c r="F617">
        <v>45856</v>
      </c>
      <c r="G617" t="s">
        <v>402</v>
      </c>
      <c r="H617" s="17">
        <v>638014</v>
      </c>
    </row>
    <row r="618" spans="1:8" x14ac:dyDescent="0.25">
      <c r="A618" s="18" t="s">
        <v>398</v>
      </c>
      <c r="B618" s="18" t="s">
        <v>58</v>
      </c>
      <c r="C618" s="18"/>
      <c r="D618" s="18"/>
      <c r="E618" s="18"/>
      <c r="F618" s="18"/>
      <c r="G618" s="18"/>
      <c r="H618" s="19">
        <f>SUBTOTAL(9,H617:H617)</f>
        <v>638014</v>
      </c>
    </row>
    <row r="619" spans="1:8" x14ac:dyDescent="0.25">
      <c r="A619" t="s">
        <v>398</v>
      </c>
      <c r="B619" t="s">
        <v>59</v>
      </c>
      <c r="C619" t="s">
        <v>60</v>
      </c>
      <c r="D619" t="s">
        <v>20</v>
      </c>
      <c r="E619" t="s">
        <v>399</v>
      </c>
      <c r="F619">
        <v>45856</v>
      </c>
      <c r="G619" t="s">
        <v>402</v>
      </c>
      <c r="H619" s="17">
        <v>30617.24</v>
      </c>
    </row>
    <row r="620" spans="1:8" x14ac:dyDescent="0.25">
      <c r="A620" s="18" t="s">
        <v>398</v>
      </c>
      <c r="B620" s="18" t="s">
        <v>61</v>
      </c>
      <c r="C620" s="18"/>
      <c r="D620" s="18"/>
      <c r="E620" s="18"/>
      <c r="F620" s="18"/>
      <c r="G620" s="18"/>
      <c r="H620" s="19">
        <f>SUBTOTAL(9,H619:H619)</f>
        <v>30617.24</v>
      </c>
    </row>
    <row r="621" spans="1:8" ht="18" thickBot="1" x14ac:dyDescent="0.35">
      <c r="A621" s="20" t="s">
        <v>403</v>
      </c>
      <c r="B621" s="20"/>
      <c r="C621" s="21" t="s">
        <v>399</v>
      </c>
      <c r="D621" s="20"/>
      <c r="E621" s="20"/>
      <c r="F621" s="20"/>
      <c r="G621" s="20"/>
      <c r="H621" s="22">
        <f>SUBTOTAL(9,H613:H619)</f>
        <v>8647646.1500000004</v>
      </c>
    </row>
    <row r="622" spans="1:8" x14ac:dyDescent="0.25">
      <c r="A622" t="s">
        <v>404</v>
      </c>
      <c r="B622" t="s">
        <v>30</v>
      </c>
      <c r="C622" t="s">
        <v>31</v>
      </c>
      <c r="D622" t="s">
        <v>14</v>
      </c>
      <c r="E622" t="s">
        <v>405</v>
      </c>
      <c r="F622">
        <v>45866</v>
      </c>
      <c r="G622" t="s">
        <v>406</v>
      </c>
      <c r="H622" s="17">
        <v>4480.17</v>
      </c>
    </row>
    <row r="623" spans="1:8" x14ac:dyDescent="0.25">
      <c r="A623" s="18" t="s">
        <v>404</v>
      </c>
      <c r="B623" s="18" t="s">
        <v>33</v>
      </c>
      <c r="C623" s="18"/>
      <c r="D623" s="18"/>
      <c r="E623" s="18"/>
      <c r="F623" s="18"/>
      <c r="G623" s="18"/>
      <c r="H623" s="19">
        <f>SUBTOTAL(9,H622:H622)</f>
        <v>4480.17</v>
      </c>
    </row>
    <row r="624" spans="1:8" ht="18" thickBot="1" x14ac:dyDescent="0.35">
      <c r="A624" s="20" t="s">
        <v>407</v>
      </c>
      <c r="B624" s="20"/>
      <c r="C624" s="21" t="s">
        <v>405</v>
      </c>
      <c r="D624" s="20"/>
      <c r="E624" s="20"/>
      <c r="F624" s="20"/>
      <c r="G624" s="20"/>
      <c r="H624" s="22">
        <f>SUBTOTAL(9,H622:H622)</f>
        <v>4480.17</v>
      </c>
    </row>
    <row r="625" spans="1:8" x14ac:dyDescent="0.25">
      <c r="A625" t="s">
        <v>408</v>
      </c>
      <c r="B625" t="s">
        <v>18</v>
      </c>
      <c r="C625" t="s">
        <v>19</v>
      </c>
      <c r="D625" t="s">
        <v>20</v>
      </c>
      <c r="E625" t="s">
        <v>409</v>
      </c>
      <c r="F625">
        <v>45852</v>
      </c>
      <c r="G625" t="s">
        <v>410</v>
      </c>
      <c r="H625" s="17">
        <v>7370.38</v>
      </c>
    </row>
    <row r="626" spans="1:8" x14ac:dyDescent="0.25">
      <c r="A626" s="18" t="s">
        <v>408</v>
      </c>
      <c r="B626" s="18" t="s">
        <v>22</v>
      </c>
      <c r="C626" s="18"/>
      <c r="D626" s="18"/>
      <c r="E626" s="18"/>
      <c r="F626" s="18"/>
      <c r="G626" s="18"/>
      <c r="H626" s="19">
        <f>SUBTOTAL(9,H625:H625)</f>
        <v>7370.38</v>
      </c>
    </row>
    <row r="627" spans="1:8" x14ac:dyDescent="0.25">
      <c r="A627" t="s">
        <v>408</v>
      </c>
      <c r="B627" t="s">
        <v>23</v>
      </c>
      <c r="C627" t="s">
        <v>24</v>
      </c>
      <c r="D627" t="s">
        <v>20</v>
      </c>
      <c r="E627" t="s">
        <v>409</v>
      </c>
      <c r="F627">
        <v>45852</v>
      </c>
      <c r="G627" t="s">
        <v>410</v>
      </c>
      <c r="H627" s="17">
        <v>3175.92</v>
      </c>
    </row>
    <row r="628" spans="1:8" x14ac:dyDescent="0.25">
      <c r="A628" s="18" t="s">
        <v>408</v>
      </c>
      <c r="B628" s="18" t="s">
        <v>25</v>
      </c>
      <c r="C628" s="18"/>
      <c r="D628" s="18"/>
      <c r="E628" s="18"/>
      <c r="F628" s="18"/>
      <c r="G628" s="18"/>
      <c r="H628" s="19">
        <f>SUBTOTAL(9,H627:H627)</f>
        <v>3175.92</v>
      </c>
    </row>
    <row r="629" spans="1:8" x14ac:dyDescent="0.25">
      <c r="A629" t="s">
        <v>408</v>
      </c>
      <c r="B629" t="s">
        <v>30</v>
      </c>
      <c r="C629" t="s">
        <v>31</v>
      </c>
      <c r="D629" t="s">
        <v>14</v>
      </c>
      <c r="E629" t="s">
        <v>409</v>
      </c>
      <c r="F629">
        <v>45866</v>
      </c>
      <c r="G629" t="s">
        <v>411</v>
      </c>
      <c r="H629" s="17">
        <v>577.52</v>
      </c>
    </row>
    <row r="630" spans="1:8" x14ac:dyDescent="0.25">
      <c r="A630" s="18" t="s">
        <v>408</v>
      </c>
      <c r="B630" s="18" t="s">
        <v>33</v>
      </c>
      <c r="C630" s="18"/>
      <c r="D630" s="18"/>
      <c r="E630" s="18"/>
      <c r="F630" s="18"/>
      <c r="G630" s="18"/>
      <c r="H630" s="19">
        <f>SUBTOTAL(9,H629:H629)</f>
        <v>577.52</v>
      </c>
    </row>
    <row r="631" spans="1:8" x14ac:dyDescent="0.25">
      <c r="A631" t="s">
        <v>408</v>
      </c>
      <c r="B631" t="s">
        <v>34</v>
      </c>
      <c r="C631" t="s">
        <v>35</v>
      </c>
      <c r="D631" t="s">
        <v>20</v>
      </c>
      <c r="E631" t="s">
        <v>409</v>
      </c>
      <c r="F631">
        <v>45852</v>
      </c>
      <c r="G631" t="s">
        <v>410</v>
      </c>
      <c r="H631" s="17">
        <v>5190.18</v>
      </c>
    </row>
    <row r="632" spans="1:8" x14ac:dyDescent="0.25">
      <c r="A632" s="18" t="s">
        <v>408</v>
      </c>
      <c r="B632" s="18" t="s">
        <v>36</v>
      </c>
      <c r="C632" s="18"/>
      <c r="D632" s="18"/>
      <c r="E632" s="18"/>
      <c r="F632" s="18"/>
      <c r="G632" s="18"/>
      <c r="H632" s="19">
        <f>SUBTOTAL(9,H631:H631)</f>
        <v>5190.18</v>
      </c>
    </row>
    <row r="633" spans="1:8" x14ac:dyDescent="0.25">
      <c r="A633" t="s">
        <v>408</v>
      </c>
      <c r="B633" t="s">
        <v>37</v>
      </c>
      <c r="C633" t="s">
        <v>38</v>
      </c>
      <c r="D633" t="s">
        <v>20</v>
      </c>
      <c r="E633" t="s">
        <v>409</v>
      </c>
      <c r="F633">
        <v>45852</v>
      </c>
      <c r="G633" t="s">
        <v>410</v>
      </c>
      <c r="H633" s="17">
        <v>11129.98</v>
      </c>
    </row>
    <row r="634" spans="1:8" x14ac:dyDescent="0.25">
      <c r="A634" s="18" t="s">
        <v>408</v>
      </c>
      <c r="B634" s="18" t="s">
        <v>39</v>
      </c>
      <c r="C634" s="18"/>
      <c r="D634" s="18"/>
      <c r="E634" s="18"/>
      <c r="F634" s="18"/>
      <c r="G634" s="18"/>
      <c r="H634" s="19">
        <f>SUBTOTAL(9,H633:H633)</f>
        <v>11129.98</v>
      </c>
    </row>
    <row r="635" spans="1:8" ht="18" thickBot="1" x14ac:dyDescent="0.35">
      <c r="A635" s="20" t="s">
        <v>412</v>
      </c>
      <c r="B635" s="20"/>
      <c r="C635" s="21" t="s">
        <v>409</v>
      </c>
      <c r="D635" s="20"/>
      <c r="E635" s="20"/>
      <c r="F635" s="20"/>
      <c r="G635" s="20"/>
      <c r="H635" s="22">
        <f>SUBTOTAL(9,H625:H633)</f>
        <v>27443.98</v>
      </c>
    </row>
    <row r="636" spans="1:8" x14ac:dyDescent="0.25">
      <c r="A636" t="s">
        <v>413</v>
      </c>
      <c r="B636" t="s">
        <v>26</v>
      </c>
      <c r="C636" t="s">
        <v>27</v>
      </c>
      <c r="D636" t="s">
        <v>14</v>
      </c>
      <c r="E636" t="s">
        <v>414</v>
      </c>
      <c r="F636">
        <v>45853</v>
      </c>
      <c r="G636" t="s">
        <v>415</v>
      </c>
      <c r="H636" s="17">
        <v>84548.83</v>
      </c>
    </row>
    <row r="637" spans="1:8" x14ac:dyDescent="0.25">
      <c r="A637" s="18" t="s">
        <v>413</v>
      </c>
      <c r="B637" s="18" t="s">
        <v>29</v>
      </c>
      <c r="C637" s="18"/>
      <c r="D637" s="18"/>
      <c r="E637" s="18"/>
      <c r="F637" s="18"/>
      <c r="G637" s="18"/>
      <c r="H637" s="19">
        <f>SUBTOTAL(9,H636:H636)</f>
        <v>84548.83</v>
      </c>
    </row>
    <row r="638" spans="1:8" x14ac:dyDescent="0.25">
      <c r="A638" t="s">
        <v>413</v>
      </c>
      <c r="B638" t="s">
        <v>117</v>
      </c>
      <c r="C638" t="s">
        <v>118</v>
      </c>
      <c r="D638" t="s">
        <v>20</v>
      </c>
      <c r="E638" t="s">
        <v>414</v>
      </c>
      <c r="F638">
        <v>45854</v>
      </c>
      <c r="G638" t="s">
        <v>416</v>
      </c>
      <c r="H638" s="17">
        <v>2048.71</v>
      </c>
    </row>
    <row r="639" spans="1:8" x14ac:dyDescent="0.25">
      <c r="A639" t="s">
        <v>413</v>
      </c>
      <c r="B639" t="s">
        <v>117</v>
      </c>
      <c r="C639" t="s">
        <v>118</v>
      </c>
      <c r="D639" t="s">
        <v>20</v>
      </c>
      <c r="E639" t="s">
        <v>414</v>
      </c>
      <c r="F639">
        <v>45854</v>
      </c>
      <c r="G639" t="s">
        <v>416</v>
      </c>
      <c r="H639" s="17">
        <v>210.4</v>
      </c>
    </row>
    <row r="640" spans="1:8" x14ac:dyDescent="0.25">
      <c r="A640" s="18" t="s">
        <v>413</v>
      </c>
      <c r="B640" s="18" t="s">
        <v>120</v>
      </c>
      <c r="C640" s="18"/>
      <c r="D640" s="18"/>
      <c r="E640" s="18"/>
      <c r="F640" s="18"/>
      <c r="G640" s="18"/>
      <c r="H640" s="19">
        <f>SUBTOTAL(9,H638:H639)</f>
        <v>2259.11</v>
      </c>
    </row>
    <row r="641" spans="1:8" ht="18" thickBot="1" x14ac:dyDescent="0.35">
      <c r="A641" s="20" t="s">
        <v>417</v>
      </c>
      <c r="B641" s="20"/>
      <c r="C641" s="21" t="s">
        <v>414</v>
      </c>
      <c r="D641" s="20"/>
      <c r="E641" s="20"/>
      <c r="F641" s="20"/>
      <c r="G641" s="20"/>
      <c r="H641" s="22">
        <f>SUBTOTAL(9,H636:H639)</f>
        <v>86807.94</v>
      </c>
    </row>
    <row r="642" spans="1:8" x14ac:dyDescent="0.25">
      <c r="A642" t="s">
        <v>418</v>
      </c>
      <c r="B642" t="s">
        <v>45</v>
      </c>
      <c r="C642" t="s">
        <v>46</v>
      </c>
      <c r="D642" t="s">
        <v>14</v>
      </c>
      <c r="E642" t="s">
        <v>419</v>
      </c>
      <c r="F642">
        <v>45863</v>
      </c>
      <c r="G642" t="s">
        <v>420</v>
      </c>
      <c r="H642" s="17">
        <v>35748.300000000003</v>
      </c>
    </row>
    <row r="643" spans="1:8" x14ac:dyDescent="0.25">
      <c r="A643" s="18" t="s">
        <v>418</v>
      </c>
      <c r="B643" s="18" t="s">
        <v>49</v>
      </c>
      <c r="C643" s="18"/>
      <c r="D643" s="18"/>
      <c r="E643" s="18"/>
      <c r="F643" s="18"/>
      <c r="G643" s="18"/>
      <c r="H643" s="19">
        <f>SUBTOTAL(9,H642:H642)</f>
        <v>35748.300000000003</v>
      </c>
    </row>
    <row r="644" spans="1:8" x14ac:dyDescent="0.25">
      <c r="A644" t="s">
        <v>418</v>
      </c>
      <c r="B644" t="s">
        <v>12</v>
      </c>
      <c r="C644" t="s">
        <v>13</v>
      </c>
      <c r="D644" t="s">
        <v>14</v>
      </c>
      <c r="E644" t="s">
        <v>419</v>
      </c>
      <c r="F644">
        <v>45860</v>
      </c>
      <c r="G644" t="s">
        <v>421</v>
      </c>
      <c r="H644" s="17">
        <v>2204536</v>
      </c>
    </row>
    <row r="645" spans="1:8" x14ac:dyDescent="0.25">
      <c r="A645" s="18" t="s">
        <v>418</v>
      </c>
      <c r="B645" s="18" t="s">
        <v>17</v>
      </c>
      <c r="C645" s="18"/>
      <c r="D645" s="18"/>
      <c r="E645" s="18"/>
      <c r="F645" s="18"/>
      <c r="G645" s="18"/>
      <c r="H645" s="19">
        <f>SUBTOTAL(9,H644:H644)</f>
        <v>2204536</v>
      </c>
    </row>
    <row r="646" spans="1:8" x14ac:dyDescent="0.25">
      <c r="A646" t="s">
        <v>418</v>
      </c>
      <c r="B646" t="s">
        <v>51</v>
      </c>
      <c r="C646" t="s">
        <v>52</v>
      </c>
      <c r="D646" t="s">
        <v>20</v>
      </c>
      <c r="E646" t="s">
        <v>419</v>
      </c>
      <c r="F646">
        <v>45852</v>
      </c>
      <c r="G646" t="s">
        <v>422</v>
      </c>
      <c r="H646" s="17">
        <v>14222.44</v>
      </c>
    </row>
    <row r="647" spans="1:8" x14ac:dyDescent="0.25">
      <c r="A647" s="18" t="s">
        <v>418</v>
      </c>
      <c r="B647" s="18" t="s">
        <v>54</v>
      </c>
      <c r="C647" s="18"/>
      <c r="D647" s="18"/>
      <c r="E647" s="18"/>
      <c r="F647" s="18"/>
      <c r="G647" s="18"/>
      <c r="H647" s="19">
        <f>SUBTOTAL(9,H646:H646)</f>
        <v>14222.44</v>
      </c>
    </row>
    <row r="648" spans="1:8" x14ac:dyDescent="0.25">
      <c r="A648" t="s">
        <v>418</v>
      </c>
      <c r="B648" t="s">
        <v>55</v>
      </c>
      <c r="C648" t="s">
        <v>56</v>
      </c>
      <c r="D648" t="s">
        <v>20</v>
      </c>
      <c r="E648" t="s">
        <v>419</v>
      </c>
      <c r="F648">
        <v>45856</v>
      </c>
      <c r="G648" t="s">
        <v>423</v>
      </c>
      <c r="H648" s="17">
        <v>75996.39</v>
      </c>
    </row>
    <row r="649" spans="1:8" x14ac:dyDescent="0.25">
      <c r="A649" s="18" t="s">
        <v>418</v>
      </c>
      <c r="B649" s="18" t="s">
        <v>58</v>
      </c>
      <c r="C649" s="18"/>
      <c r="D649" s="18"/>
      <c r="E649" s="18"/>
      <c r="F649" s="18"/>
      <c r="G649" s="18"/>
      <c r="H649" s="19">
        <f>SUBTOTAL(9,H648:H648)</f>
        <v>75996.39</v>
      </c>
    </row>
    <row r="650" spans="1:8" x14ac:dyDescent="0.25">
      <c r="A650" t="s">
        <v>418</v>
      </c>
      <c r="B650" t="s">
        <v>59</v>
      </c>
      <c r="C650" t="s">
        <v>60</v>
      </c>
      <c r="D650" t="s">
        <v>20</v>
      </c>
      <c r="E650" t="s">
        <v>419</v>
      </c>
      <c r="F650">
        <v>45856</v>
      </c>
      <c r="G650" t="s">
        <v>423</v>
      </c>
      <c r="H650" s="17">
        <v>1762.06</v>
      </c>
    </row>
    <row r="651" spans="1:8" x14ac:dyDescent="0.25">
      <c r="A651" s="18" t="s">
        <v>418</v>
      </c>
      <c r="B651" s="18" t="s">
        <v>61</v>
      </c>
      <c r="C651" s="18"/>
      <c r="D651" s="18"/>
      <c r="E651" s="18"/>
      <c r="F651" s="18"/>
      <c r="G651" s="18"/>
      <c r="H651" s="19">
        <f>SUBTOTAL(9,H650:H650)</f>
        <v>1762.06</v>
      </c>
    </row>
    <row r="652" spans="1:8" x14ac:dyDescent="0.25">
      <c r="A652" t="s">
        <v>418</v>
      </c>
      <c r="B652" t="s">
        <v>68</v>
      </c>
      <c r="C652" t="s">
        <v>69</v>
      </c>
      <c r="D652" t="s">
        <v>20</v>
      </c>
      <c r="E652" t="s">
        <v>419</v>
      </c>
      <c r="F652">
        <v>45852</v>
      </c>
      <c r="G652" t="s">
        <v>422</v>
      </c>
      <c r="H652" s="17">
        <v>928.71</v>
      </c>
    </row>
    <row r="653" spans="1:8" x14ac:dyDescent="0.25">
      <c r="A653" s="18" t="s">
        <v>418</v>
      </c>
      <c r="B653" s="18" t="s">
        <v>70</v>
      </c>
      <c r="C653" s="18"/>
      <c r="D653" s="18"/>
      <c r="E653" s="18"/>
      <c r="F653" s="18"/>
      <c r="G653" s="18"/>
      <c r="H653" s="19">
        <f>SUBTOTAL(9,H652:H652)</f>
        <v>928.71</v>
      </c>
    </row>
    <row r="654" spans="1:8" x14ac:dyDescent="0.25">
      <c r="A654" t="s">
        <v>418</v>
      </c>
      <c r="B654" t="s">
        <v>306</v>
      </c>
      <c r="C654" t="s">
        <v>307</v>
      </c>
      <c r="D654" t="s">
        <v>20</v>
      </c>
      <c r="E654" t="s">
        <v>419</v>
      </c>
      <c r="F654">
        <v>45856</v>
      </c>
      <c r="G654" t="s">
        <v>423</v>
      </c>
      <c r="H654" s="17">
        <v>15550.3</v>
      </c>
    </row>
    <row r="655" spans="1:8" x14ac:dyDescent="0.25">
      <c r="A655" s="18" t="s">
        <v>418</v>
      </c>
      <c r="B655" s="18" t="s">
        <v>308</v>
      </c>
      <c r="C655" s="18"/>
      <c r="D655" s="18"/>
      <c r="E655" s="18"/>
      <c r="F655" s="18"/>
      <c r="G655" s="18"/>
      <c r="H655" s="19">
        <f>SUBTOTAL(9,H654:H654)</f>
        <v>15550.3</v>
      </c>
    </row>
    <row r="656" spans="1:8" ht="18" thickBot="1" x14ac:dyDescent="0.35">
      <c r="A656" s="20" t="s">
        <v>424</v>
      </c>
      <c r="B656" s="20"/>
      <c r="C656" s="21" t="s">
        <v>419</v>
      </c>
      <c r="D656" s="20"/>
      <c r="E656" s="20"/>
      <c r="F656" s="20"/>
      <c r="G656" s="20"/>
      <c r="H656" s="22">
        <f>SUBTOTAL(9,H642:H654)</f>
        <v>2348744.1999999997</v>
      </c>
    </row>
    <row r="657" spans="1:8" x14ac:dyDescent="0.25">
      <c r="A657" t="s">
        <v>425</v>
      </c>
      <c r="B657" t="s">
        <v>45</v>
      </c>
      <c r="C657" t="s">
        <v>46</v>
      </c>
      <c r="D657" t="s">
        <v>14</v>
      </c>
      <c r="E657" t="s">
        <v>426</v>
      </c>
      <c r="F657">
        <v>45863</v>
      </c>
      <c r="G657" t="s">
        <v>427</v>
      </c>
      <c r="H657" s="17">
        <v>188545.19</v>
      </c>
    </row>
    <row r="658" spans="1:8" x14ac:dyDescent="0.25">
      <c r="A658" s="18" t="s">
        <v>425</v>
      </c>
      <c r="B658" s="18" t="s">
        <v>49</v>
      </c>
      <c r="C658" s="18"/>
      <c r="D658" s="18"/>
      <c r="E658" s="18"/>
      <c r="F658" s="18"/>
      <c r="G658" s="18"/>
      <c r="H658" s="19">
        <f>SUBTOTAL(9,H657:H657)</f>
        <v>188545.19</v>
      </c>
    </row>
    <row r="659" spans="1:8" x14ac:dyDescent="0.25">
      <c r="A659" t="s">
        <v>425</v>
      </c>
      <c r="B659" t="s">
        <v>12</v>
      </c>
      <c r="C659" t="s">
        <v>13</v>
      </c>
      <c r="D659" t="s">
        <v>14</v>
      </c>
      <c r="E659" t="s">
        <v>426</v>
      </c>
      <c r="F659">
        <v>45860</v>
      </c>
      <c r="G659" t="s">
        <v>428</v>
      </c>
      <c r="H659" s="17">
        <v>11253225</v>
      </c>
    </row>
    <row r="660" spans="1:8" x14ac:dyDescent="0.25">
      <c r="A660" s="18" t="s">
        <v>425</v>
      </c>
      <c r="B660" s="18" t="s">
        <v>17</v>
      </c>
      <c r="C660" s="18"/>
      <c r="D660" s="18"/>
      <c r="E660" s="18"/>
      <c r="F660" s="18"/>
      <c r="G660" s="18"/>
      <c r="H660" s="19">
        <f>SUBTOTAL(9,H659:H659)</f>
        <v>11253225</v>
      </c>
    </row>
    <row r="661" spans="1:8" x14ac:dyDescent="0.25">
      <c r="A661" t="s">
        <v>425</v>
      </c>
      <c r="B661" t="s">
        <v>30</v>
      </c>
      <c r="C661" t="s">
        <v>31</v>
      </c>
      <c r="D661" t="s">
        <v>14</v>
      </c>
      <c r="E661" t="s">
        <v>426</v>
      </c>
      <c r="F661">
        <v>45866</v>
      </c>
      <c r="G661" t="s">
        <v>429</v>
      </c>
      <c r="H661" s="17">
        <v>5345.96</v>
      </c>
    </row>
    <row r="662" spans="1:8" x14ac:dyDescent="0.25">
      <c r="A662" s="18" t="s">
        <v>425</v>
      </c>
      <c r="B662" s="18" t="s">
        <v>33</v>
      </c>
      <c r="C662" s="18"/>
      <c r="D662" s="18"/>
      <c r="E662" s="18"/>
      <c r="F662" s="18"/>
      <c r="G662" s="18"/>
      <c r="H662" s="19">
        <f>SUBTOTAL(9,H661:H661)</f>
        <v>5345.96</v>
      </c>
    </row>
    <row r="663" spans="1:8" x14ac:dyDescent="0.25">
      <c r="A663" t="s">
        <v>425</v>
      </c>
      <c r="B663" t="s">
        <v>51</v>
      </c>
      <c r="C663" t="s">
        <v>52</v>
      </c>
      <c r="D663" t="s">
        <v>20</v>
      </c>
      <c r="E663" t="s">
        <v>426</v>
      </c>
      <c r="F663">
        <v>45852</v>
      </c>
      <c r="G663" t="s">
        <v>430</v>
      </c>
      <c r="H663" s="17">
        <v>1523470.09</v>
      </c>
    </row>
    <row r="664" spans="1:8" x14ac:dyDescent="0.25">
      <c r="A664" s="18" t="s">
        <v>425</v>
      </c>
      <c r="B664" s="18" t="s">
        <v>54</v>
      </c>
      <c r="C664" s="18"/>
      <c r="D664" s="18"/>
      <c r="E664" s="18"/>
      <c r="F664" s="18"/>
      <c r="G664" s="18"/>
      <c r="H664" s="19">
        <f>SUBTOTAL(9,H663:H663)</f>
        <v>1523470.09</v>
      </c>
    </row>
    <row r="665" spans="1:8" x14ac:dyDescent="0.25">
      <c r="A665" t="s">
        <v>425</v>
      </c>
      <c r="B665" t="s">
        <v>55</v>
      </c>
      <c r="C665" t="s">
        <v>56</v>
      </c>
      <c r="D665" t="s">
        <v>20</v>
      </c>
      <c r="E665" t="s">
        <v>426</v>
      </c>
      <c r="F665">
        <v>45856</v>
      </c>
      <c r="G665" t="s">
        <v>431</v>
      </c>
      <c r="H665" s="17">
        <v>320390.86</v>
      </c>
    </row>
    <row r="666" spans="1:8" x14ac:dyDescent="0.25">
      <c r="A666" s="18" t="s">
        <v>425</v>
      </c>
      <c r="B666" s="18" t="s">
        <v>58</v>
      </c>
      <c r="C666" s="18"/>
      <c r="D666" s="18"/>
      <c r="E666" s="18"/>
      <c r="F666" s="18"/>
      <c r="G666" s="18"/>
      <c r="H666" s="19">
        <f>SUBTOTAL(9,H665:H665)</f>
        <v>320390.86</v>
      </c>
    </row>
    <row r="667" spans="1:8" x14ac:dyDescent="0.25">
      <c r="A667" t="s">
        <v>425</v>
      </c>
      <c r="B667" t="s">
        <v>62</v>
      </c>
      <c r="C667" t="s">
        <v>63</v>
      </c>
      <c r="D667" t="s">
        <v>20</v>
      </c>
      <c r="E667" t="s">
        <v>426</v>
      </c>
      <c r="F667">
        <v>45852</v>
      </c>
      <c r="G667" t="s">
        <v>430</v>
      </c>
      <c r="H667" s="17">
        <v>38040.18</v>
      </c>
    </row>
    <row r="668" spans="1:8" x14ac:dyDescent="0.25">
      <c r="A668" s="18" t="s">
        <v>425</v>
      </c>
      <c r="B668" s="18" t="s">
        <v>64</v>
      </c>
      <c r="C668" s="18"/>
      <c r="D668" s="18"/>
      <c r="E668" s="18"/>
      <c r="F668" s="18"/>
      <c r="G668" s="18"/>
      <c r="H668" s="19">
        <f>SUBTOTAL(9,H667:H667)</f>
        <v>38040.18</v>
      </c>
    </row>
    <row r="669" spans="1:8" x14ac:dyDescent="0.25">
      <c r="A669" t="s">
        <v>425</v>
      </c>
      <c r="B669" t="s">
        <v>65</v>
      </c>
      <c r="C669" t="s">
        <v>66</v>
      </c>
      <c r="D669" t="s">
        <v>20</v>
      </c>
      <c r="E669" t="s">
        <v>426</v>
      </c>
      <c r="F669">
        <v>45852</v>
      </c>
      <c r="G669" t="s">
        <v>430</v>
      </c>
      <c r="H669" s="17">
        <v>32730.42</v>
      </c>
    </row>
    <row r="670" spans="1:8" x14ac:dyDescent="0.25">
      <c r="A670" t="s">
        <v>425</v>
      </c>
      <c r="B670" t="s">
        <v>65</v>
      </c>
      <c r="C670" t="s">
        <v>66</v>
      </c>
      <c r="D670" t="s">
        <v>20</v>
      </c>
      <c r="E670" t="s">
        <v>426</v>
      </c>
      <c r="F670">
        <v>45852</v>
      </c>
      <c r="G670" t="s">
        <v>430</v>
      </c>
      <c r="H670" s="17">
        <v>77757.39</v>
      </c>
    </row>
    <row r="671" spans="1:8" x14ac:dyDescent="0.25">
      <c r="A671" s="18" t="s">
        <v>425</v>
      </c>
      <c r="B671" s="18" t="s">
        <v>67</v>
      </c>
      <c r="C671" s="18"/>
      <c r="D671" s="18"/>
      <c r="E671" s="18"/>
      <c r="F671" s="18"/>
      <c r="G671" s="18"/>
      <c r="H671" s="19">
        <f>SUBTOTAL(9,H669:H670)</f>
        <v>110487.81</v>
      </c>
    </row>
    <row r="672" spans="1:8" x14ac:dyDescent="0.25">
      <c r="A672" t="s">
        <v>425</v>
      </c>
      <c r="B672" t="s">
        <v>68</v>
      </c>
      <c r="C672" t="s">
        <v>69</v>
      </c>
      <c r="D672" t="s">
        <v>20</v>
      </c>
      <c r="E672" t="s">
        <v>426</v>
      </c>
      <c r="F672">
        <v>45852</v>
      </c>
      <c r="G672" t="s">
        <v>430</v>
      </c>
      <c r="H672" s="17">
        <v>61849.84</v>
      </c>
    </row>
    <row r="673" spans="1:8" x14ac:dyDescent="0.25">
      <c r="A673" s="18" t="s">
        <v>425</v>
      </c>
      <c r="B673" s="18" t="s">
        <v>70</v>
      </c>
      <c r="C673" s="18"/>
      <c r="D673" s="18"/>
      <c r="E673" s="18"/>
      <c r="F673" s="18"/>
      <c r="G673" s="18"/>
      <c r="H673" s="19">
        <f>SUBTOTAL(9,H672:H672)</f>
        <v>61849.84</v>
      </c>
    </row>
    <row r="674" spans="1:8" x14ac:dyDescent="0.25">
      <c r="A674" t="s">
        <v>425</v>
      </c>
      <c r="B674" t="s">
        <v>117</v>
      </c>
      <c r="C674" t="s">
        <v>118</v>
      </c>
      <c r="D674" t="s">
        <v>20</v>
      </c>
      <c r="E674" t="s">
        <v>426</v>
      </c>
      <c r="F674">
        <v>45854</v>
      </c>
      <c r="G674" t="s">
        <v>432</v>
      </c>
      <c r="H674" s="17">
        <v>20366.53</v>
      </c>
    </row>
    <row r="675" spans="1:8" x14ac:dyDescent="0.25">
      <c r="A675" t="s">
        <v>425</v>
      </c>
      <c r="B675" t="s">
        <v>117</v>
      </c>
      <c r="C675" t="s">
        <v>118</v>
      </c>
      <c r="D675" t="s">
        <v>20</v>
      </c>
      <c r="E675" t="s">
        <v>426</v>
      </c>
      <c r="F675">
        <v>45854</v>
      </c>
      <c r="G675" t="s">
        <v>432</v>
      </c>
      <c r="H675" s="17">
        <v>2099.35</v>
      </c>
    </row>
    <row r="676" spans="1:8" x14ac:dyDescent="0.25">
      <c r="A676" s="18" t="s">
        <v>425</v>
      </c>
      <c r="B676" s="18" t="s">
        <v>120</v>
      </c>
      <c r="C676" s="18"/>
      <c r="D676" s="18"/>
      <c r="E676" s="18"/>
      <c r="F676" s="18"/>
      <c r="G676" s="18"/>
      <c r="H676" s="19">
        <f>SUBTOTAL(9,H674:H675)</f>
        <v>22465.879999999997</v>
      </c>
    </row>
    <row r="677" spans="1:8" x14ac:dyDescent="0.25">
      <c r="A677" t="s">
        <v>425</v>
      </c>
      <c r="B677" t="s">
        <v>40</v>
      </c>
      <c r="C677" t="s">
        <v>41</v>
      </c>
      <c r="D677" t="s">
        <v>20</v>
      </c>
      <c r="E677" t="s">
        <v>426</v>
      </c>
      <c r="F677">
        <v>45863</v>
      </c>
      <c r="G677" t="s">
        <v>427</v>
      </c>
      <c r="H677" s="17">
        <v>25441</v>
      </c>
    </row>
    <row r="678" spans="1:8" x14ac:dyDescent="0.25">
      <c r="A678" t="s">
        <v>425</v>
      </c>
      <c r="B678" t="s">
        <v>40</v>
      </c>
      <c r="C678" t="s">
        <v>41</v>
      </c>
      <c r="D678" t="s">
        <v>20</v>
      </c>
      <c r="E678" t="s">
        <v>426</v>
      </c>
      <c r="F678">
        <v>45866</v>
      </c>
      <c r="G678" t="s">
        <v>429</v>
      </c>
      <c r="H678" s="17">
        <v>7061.11</v>
      </c>
    </row>
    <row r="679" spans="1:8" x14ac:dyDescent="0.25">
      <c r="A679" s="18" t="s">
        <v>425</v>
      </c>
      <c r="B679" s="18" t="s">
        <v>42</v>
      </c>
      <c r="C679" s="18"/>
      <c r="D679" s="18"/>
      <c r="E679" s="18"/>
      <c r="F679" s="18"/>
      <c r="G679" s="18"/>
      <c r="H679" s="19">
        <f>SUBTOTAL(9,H677:H678)</f>
        <v>32502.11</v>
      </c>
    </row>
    <row r="680" spans="1:8" x14ac:dyDescent="0.25">
      <c r="A680" t="s">
        <v>425</v>
      </c>
      <c r="B680" t="s">
        <v>71</v>
      </c>
      <c r="C680" t="s">
        <v>72</v>
      </c>
      <c r="D680" t="s">
        <v>20</v>
      </c>
      <c r="E680" t="s">
        <v>426</v>
      </c>
      <c r="F680">
        <v>45852</v>
      </c>
      <c r="G680" t="s">
        <v>430</v>
      </c>
      <c r="H680" s="17">
        <v>2076.19</v>
      </c>
    </row>
    <row r="681" spans="1:8" x14ac:dyDescent="0.25">
      <c r="A681" s="18" t="s">
        <v>425</v>
      </c>
      <c r="B681" s="18" t="s">
        <v>73</v>
      </c>
      <c r="C681" s="18"/>
      <c r="D681" s="18"/>
      <c r="E681" s="18"/>
      <c r="F681" s="18"/>
      <c r="G681" s="18"/>
      <c r="H681" s="19">
        <f>SUBTOTAL(9,H680:H680)</f>
        <v>2076.19</v>
      </c>
    </row>
    <row r="682" spans="1:8" ht="18" thickBot="1" x14ac:dyDescent="0.35">
      <c r="A682" s="20" t="s">
        <v>433</v>
      </c>
      <c r="B682" s="20"/>
      <c r="C682" s="21" t="s">
        <v>426</v>
      </c>
      <c r="D682" s="20"/>
      <c r="E682" s="20"/>
      <c r="F682" s="20"/>
      <c r="G682" s="20"/>
      <c r="H682" s="22">
        <f>SUBTOTAL(9,H657:H680)</f>
        <v>13558399.109999998</v>
      </c>
    </row>
    <row r="683" spans="1:8" x14ac:dyDescent="0.25">
      <c r="A683" t="s">
        <v>434</v>
      </c>
      <c r="B683" t="s">
        <v>30</v>
      </c>
      <c r="C683" t="s">
        <v>31</v>
      </c>
      <c r="D683" t="s">
        <v>14</v>
      </c>
      <c r="E683" t="s">
        <v>435</v>
      </c>
      <c r="F683">
        <v>45866</v>
      </c>
      <c r="G683" t="s">
        <v>436</v>
      </c>
      <c r="H683" s="17">
        <v>4224.17</v>
      </c>
    </row>
    <row r="684" spans="1:8" x14ac:dyDescent="0.25">
      <c r="A684" s="18" t="s">
        <v>434</v>
      </c>
      <c r="B684" s="18" t="s">
        <v>33</v>
      </c>
      <c r="C684" s="18"/>
      <c r="D684" s="18"/>
      <c r="E684" s="18"/>
      <c r="F684" s="18"/>
      <c r="G684" s="18"/>
      <c r="H684" s="19">
        <f>SUBTOTAL(9,H683:H683)</f>
        <v>4224.17</v>
      </c>
    </row>
    <row r="685" spans="1:8" x14ac:dyDescent="0.25">
      <c r="A685" t="s">
        <v>434</v>
      </c>
      <c r="B685" t="s">
        <v>68</v>
      </c>
      <c r="C685" t="s">
        <v>69</v>
      </c>
      <c r="D685" t="s">
        <v>20</v>
      </c>
      <c r="E685" t="s">
        <v>435</v>
      </c>
      <c r="F685">
        <v>45852</v>
      </c>
      <c r="G685" t="s">
        <v>437</v>
      </c>
      <c r="H685" s="17">
        <v>2211.5700000000002</v>
      </c>
    </row>
    <row r="686" spans="1:8" x14ac:dyDescent="0.25">
      <c r="A686" s="18" t="s">
        <v>434</v>
      </c>
      <c r="B686" s="18" t="s">
        <v>70</v>
      </c>
      <c r="C686" s="18"/>
      <c r="D686" s="18"/>
      <c r="E686" s="18"/>
      <c r="F686" s="18"/>
      <c r="G686" s="18"/>
      <c r="H686" s="19">
        <f>SUBTOTAL(9,H685:H685)</f>
        <v>2211.5700000000002</v>
      </c>
    </row>
    <row r="687" spans="1:8" ht="18" thickBot="1" x14ac:dyDescent="0.35">
      <c r="A687" s="20" t="s">
        <v>438</v>
      </c>
      <c r="B687" s="20"/>
      <c r="C687" s="21" t="s">
        <v>435</v>
      </c>
      <c r="D687" s="20"/>
      <c r="E687" s="20"/>
      <c r="F687" s="20"/>
      <c r="G687" s="20"/>
      <c r="H687" s="22">
        <f>SUBTOTAL(9,H683:H685)</f>
        <v>6435.74</v>
      </c>
    </row>
    <row r="688" spans="1:8" x14ac:dyDescent="0.25">
      <c r="A688" t="s">
        <v>439</v>
      </c>
      <c r="B688" t="s">
        <v>45</v>
      </c>
      <c r="C688" t="s">
        <v>46</v>
      </c>
      <c r="D688" t="s">
        <v>14</v>
      </c>
      <c r="E688" t="s">
        <v>440</v>
      </c>
      <c r="F688">
        <v>45863</v>
      </c>
      <c r="G688" t="s">
        <v>441</v>
      </c>
      <c r="H688" s="17">
        <v>8002.09</v>
      </c>
    </row>
    <row r="689" spans="1:8" x14ac:dyDescent="0.25">
      <c r="A689" s="18" t="s">
        <v>439</v>
      </c>
      <c r="B689" s="18" t="s">
        <v>49</v>
      </c>
      <c r="C689" s="18"/>
      <c r="D689" s="18"/>
      <c r="E689" s="18"/>
      <c r="F689" s="18"/>
      <c r="G689" s="18"/>
      <c r="H689" s="19">
        <f>SUBTOTAL(9,H688:H688)</f>
        <v>8002.09</v>
      </c>
    </row>
    <row r="690" spans="1:8" x14ac:dyDescent="0.25">
      <c r="A690" t="s">
        <v>439</v>
      </c>
      <c r="B690" t="s">
        <v>12</v>
      </c>
      <c r="C690" t="s">
        <v>13</v>
      </c>
      <c r="D690" t="s">
        <v>14</v>
      </c>
      <c r="E690" t="s">
        <v>440</v>
      </c>
      <c r="F690">
        <v>45860</v>
      </c>
      <c r="G690" t="s">
        <v>442</v>
      </c>
      <c r="H690" s="17">
        <v>1645377</v>
      </c>
    </row>
    <row r="691" spans="1:8" x14ac:dyDescent="0.25">
      <c r="A691" s="18" t="s">
        <v>439</v>
      </c>
      <c r="B691" s="18" t="s">
        <v>17</v>
      </c>
      <c r="C691" s="18"/>
      <c r="D691" s="18"/>
      <c r="E691" s="18"/>
      <c r="F691" s="18"/>
      <c r="G691" s="18"/>
      <c r="H691" s="19">
        <f>SUBTOTAL(9,H690:H690)</f>
        <v>1645377</v>
      </c>
    </row>
    <row r="692" spans="1:8" x14ac:dyDescent="0.25">
      <c r="A692" t="s">
        <v>439</v>
      </c>
      <c r="B692" t="s">
        <v>26</v>
      </c>
      <c r="C692" t="s">
        <v>27</v>
      </c>
      <c r="D692" t="s">
        <v>14</v>
      </c>
      <c r="E692" t="s">
        <v>440</v>
      </c>
      <c r="F692">
        <v>45855</v>
      </c>
      <c r="G692" t="s">
        <v>443</v>
      </c>
      <c r="H692" s="17">
        <v>1218795.19</v>
      </c>
    </row>
    <row r="693" spans="1:8" x14ac:dyDescent="0.25">
      <c r="A693" t="s">
        <v>439</v>
      </c>
      <c r="B693" t="s">
        <v>26</v>
      </c>
      <c r="C693" t="s">
        <v>27</v>
      </c>
      <c r="D693" t="s">
        <v>14</v>
      </c>
      <c r="E693" t="s">
        <v>440</v>
      </c>
      <c r="F693">
        <v>45868</v>
      </c>
      <c r="G693" t="s">
        <v>444</v>
      </c>
      <c r="H693" s="17">
        <v>1452565.66</v>
      </c>
    </row>
    <row r="694" spans="1:8" x14ac:dyDescent="0.25">
      <c r="A694" s="18" t="s">
        <v>439</v>
      </c>
      <c r="B694" s="18" t="s">
        <v>29</v>
      </c>
      <c r="C694" s="18"/>
      <c r="D694" s="18"/>
      <c r="E694" s="18"/>
      <c r="F694" s="18"/>
      <c r="G694" s="18"/>
      <c r="H694" s="19">
        <f>SUBTOTAL(9,H692:H693)</f>
        <v>2671360.8499999996</v>
      </c>
    </row>
    <row r="695" spans="1:8" x14ac:dyDescent="0.25">
      <c r="A695" t="s">
        <v>439</v>
      </c>
      <c r="B695" t="s">
        <v>79</v>
      </c>
      <c r="C695" t="s">
        <v>80</v>
      </c>
      <c r="D695" t="s">
        <v>14</v>
      </c>
      <c r="E695" t="s">
        <v>440</v>
      </c>
      <c r="F695">
        <v>45841</v>
      </c>
      <c r="G695" t="s">
        <v>445</v>
      </c>
      <c r="H695" s="17">
        <v>8</v>
      </c>
    </row>
    <row r="696" spans="1:8" x14ac:dyDescent="0.25">
      <c r="A696" s="18" t="s">
        <v>439</v>
      </c>
      <c r="B696" s="18" t="s">
        <v>82</v>
      </c>
      <c r="C696" s="18"/>
      <c r="D696" s="18"/>
      <c r="E696" s="18"/>
      <c r="F696" s="18"/>
      <c r="G696" s="18"/>
      <c r="H696" s="19">
        <f>SUBTOTAL(9,H695:H695)</f>
        <v>8</v>
      </c>
    </row>
    <row r="697" spans="1:8" ht="18" thickBot="1" x14ac:dyDescent="0.35">
      <c r="A697" s="20" t="s">
        <v>446</v>
      </c>
      <c r="B697" s="20"/>
      <c r="C697" s="21" t="s">
        <v>440</v>
      </c>
      <c r="D697" s="20"/>
      <c r="E697" s="20"/>
      <c r="F697" s="20"/>
      <c r="G697" s="20"/>
      <c r="H697" s="22">
        <f>SUBTOTAL(9,H688:H695)</f>
        <v>4324747.9400000004</v>
      </c>
    </row>
    <row r="698" spans="1:8" x14ac:dyDescent="0.25">
      <c r="A698" t="s">
        <v>447</v>
      </c>
      <c r="B698" t="s">
        <v>51</v>
      </c>
      <c r="C698" t="s">
        <v>52</v>
      </c>
      <c r="D698" t="s">
        <v>20</v>
      </c>
      <c r="E698" t="s">
        <v>448</v>
      </c>
      <c r="F698">
        <v>45852</v>
      </c>
      <c r="G698" t="s">
        <v>449</v>
      </c>
      <c r="H698" s="17">
        <v>106799.58</v>
      </c>
    </row>
    <row r="699" spans="1:8" x14ac:dyDescent="0.25">
      <c r="A699" s="18" t="s">
        <v>447</v>
      </c>
      <c r="B699" s="18" t="s">
        <v>54</v>
      </c>
      <c r="C699" s="18"/>
      <c r="D699" s="18"/>
      <c r="E699" s="18"/>
      <c r="F699" s="18"/>
      <c r="G699" s="18"/>
      <c r="H699" s="19">
        <f>SUBTOTAL(9,H698:H698)</f>
        <v>106799.58</v>
      </c>
    </row>
    <row r="700" spans="1:8" x14ac:dyDescent="0.25">
      <c r="A700" t="s">
        <v>447</v>
      </c>
      <c r="B700" t="s">
        <v>65</v>
      </c>
      <c r="C700" t="s">
        <v>66</v>
      </c>
      <c r="D700" t="s">
        <v>20</v>
      </c>
      <c r="E700" t="s">
        <v>448</v>
      </c>
      <c r="F700">
        <v>45852</v>
      </c>
      <c r="G700" t="s">
        <v>449</v>
      </c>
      <c r="H700" s="17">
        <v>14486.44</v>
      </c>
    </row>
    <row r="701" spans="1:8" x14ac:dyDescent="0.25">
      <c r="A701" t="s">
        <v>447</v>
      </c>
      <c r="B701" t="s">
        <v>65</v>
      </c>
      <c r="C701" t="s">
        <v>66</v>
      </c>
      <c r="D701" t="s">
        <v>20</v>
      </c>
      <c r="E701" t="s">
        <v>448</v>
      </c>
      <c r="F701">
        <v>45852</v>
      </c>
      <c r="G701" t="s">
        <v>449</v>
      </c>
      <c r="H701" s="17">
        <v>41705.01</v>
      </c>
    </row>
    <row r="702" spans="1:8" x14ac:dyDescent="0.25">
      <c r="A702" s="18" t="s">
        <v>447</v>
      </c>
      <c r="B702" s="18" t="s">
        <v>67</v>
      </c>
      <c r="C702" s="18"/>
      <c r="D702" s="18"/>
      <c r="E702" s="18"/>
      <c r="F702" s="18"/>
      <c r="G702" s="18"/>
      <c r="H702" s="19">
        <f>SUBTOTAL(9,H700:H701)</f>
        <v>56191.450000000004</v>
      </c>
    </row>
    <row r="703" spans="1:8" x14ac:dyDescent="0.25">
      <c r="A703" t="s">
        <v>447</v>
      </c>
      <c r="B703" t="s">
        <v>68</v>
      </c>
      <c r="C703" t="s">
        <v>69</v>
      </c>
      <c r="D703" t="s">
        <v>20</v>
      </c>
      <c r="E703" t="s">
        <v>448</v>
      </c>
      <c r="F703">
        <v>45852</v>
      </c>
      <c r="G703" t="s">
        <v>449</v>
      </c>
      <c r="H703" s="17">
        <v>20970.939999999999</v>
      </c>
    </row>
    <row r="704" spans="1:8" x14ac:dyDescent="0.25">
      <c r="A704" s="18" t="s">
        <v>447</v>
      </c>
      <c r="B704" s="18" t="s">
        <v>70</v>
      </c>
      <c r="C704" s="18"/>
      <c r="D704" s="18"/>
      <c r="E704" s="18"/>
      <c r="F704" s="18"/>
      <c r="G704" s="18"/>
      <c r="H704" s="19">
        <f>SUBTOTAL(9,H703:H703)</f>
        <v>20970.939999999999</v>
      </c>
    </row>
    <row r="705" spans="1:8" ht="18" thickBot="1" x14ac:dyDescent="0.35">
      <c r="A705" s="20" t="s">
        <v>450</v>
      </c>
      <c r="B705" s="20"/>
      <c r="C705" s="21" t="s">
        <v>448</v>
      </c>
      <c r="D705" s="20"/>
      <c r="E705" s="20"/>
      <c r="F705" s="20"/>
      <c r="G705" s="20"/>
      <c r="H705" s="22">
        <f>SUBTOTAL(9,H698:H703)</f>
        <v>183961.97</v>
      </c>
    </row>
    <row r="706" spans="1:8" x14ac:dyDescent="0.25">
      <c r="A706" t="s">
        <v>451</v>
      </c>
      <c r="B706" t="s">
        <v>165</v>
      </c>
      <c r="C706" t="s">
        <v>166</v>
      </c>
      <c r="D706" t="s">
        <v>20</v>
      </c>
      <c r="E706" t="s">
        <v>452</v>
      </c>
      <c r="F706">
        <v>45869</v>
      </c>
      <c r="G706" t="s">
        <v>453</v>
      </c>
      <c r="H706" s="17">
        <v>74336</v>
      </c>
    </row>
    <row r="707" spans="1:8" x14ac:dyDescent="0.25">
      <c r="A707" s="18" t="s">
        <v>451</v>
      </c>
      <c r="B707" s="18" t="s">
        <v>169</v>
      </c>
      <c r="C707" s="18"/>
      <c r="D707" s="18"/>
      <c r="E707" s="18"/>
      <c r="F707" s="18"/>
      <c r="G707" s="18"/>
      <c r="H707" s="19">
        <f>SUBTOTAL(9,H706:H706)</f>
        <v>74336</v>
      </c>
    </row>
    <row r="708" spans="1:8" ht="18" thickBot="1" x14ac:dyDescent="0.35">
      <c r="A708" s="20" t="s">
        <v>454</v>
      </c>
      <c r="B708" s="20"/>
      <c r="C708" s="21" t="s">
        <v>452</v>
      </c>
      <c r="D708" s="20"/>
      <c r="E708" s="20"/>
      <c r="F708" s="20"/>
      <c r="G708" s="20"/>
      <c r="H708" s="22">
        <f>SUBTOTAL(9,H706:H706)</f>
        <v>74336</v>
      </c>
    </row>
    <row r="709" spans="1:8" x14ac:dyDescent="0.25">
      <c r="A709" t="s">
        <v>455</v>
      </c>
      <c r="B709" t="s">
        <v>45</v>
      </c>
      <c r="C709" t="s">
        <v>46</v>
      </c>
      <c r="D709" t="s">
        <v>14</v>
      </c>
      <c r="E709" t="s">
        <v>456</v>
      </c>
      <c r="F709">
        <v>45863</v>
      </c>
      <c r="G709" t="s">
        <v>457</v>
      </c>
      <c r="H709" s="17">
        <v>16996.43</v>
      </c>
    </row>
    <row r="710" spans="1:8" x14ac:dyDescent="0.25">
      <c r="A710" s="18" t="s">
        <v>455</v>
      </c>
      <c r="B710" s="18" t="s">
        <v>49</v>
      </c>
      <c r="C710" s="18"/>
      <c r="D710" s="18"/>
      <c r="E710" s="18"/>
      <c r="F710" s="18"/>
      <c r="G710" s="18"/>
      <c r="H710" s="19">
        <f>SUBTOTAL(9,H709:H709)</f>
        <v>16996.43</v>
      </c>
    </row>
    <row r="711" spans="1:8" x14ac:dyDescent="0.25">
      <c r="A711" t="s">
        <v>455</v>
      </c>
      <c r="B711" t="s">
        <v>12</v>
      </c>
      <c r="C711" t="s">
        <v>13</v>
      </c>
      <c r="D711" t="s">
        <v>14</v>
      </c>
      <c r="E711" t="s">
        <v>456</v>
      </c>
      <c r="F711">
        <v>45860</v>
      </c>
      <c r="G711" t="s">
        <v>458</v>
      </c>
      <c r="H711" s="17">
        <v>2338200</v>
      </c>
    </row>
    <row r="712" spans="1:8" x14ac:dyDescent="0.25">
      <c r="A712" s="18" t="s">
        <v>455</v>
      </c>
      <c r="B712" s="18" t="s">
        <v>17</v>
      </c>
      <c r="C712" s="18"/>
      <c r="D712" s="18"/>
      <c r="E712" s="18"/>
      <c r="F712" s="18"/>
      <c r="G712" s="18"/>
      <c r="H712" s="19">
        <f>SUBTOTAL(9,H711:H711)</f>
        <v>2338200</v>
      </c>
    </row>
    <row r="713" spans="1:8" x14ac:dyDescent="0.25">
      <c r="A713" t="s">
        <v>455</v>
      </c>
      <c r="B713" t="s">
        <v>26</v>
      </c>
      <c r="C713" t="s">
        <v>27</v>
      </c>
      <c r="D713" t="s">
        <v>14</v>
      </c>
      <c r="E713" t="s">
        <v>456</v>
      </c>
      <c r="F713">
        <v>45853</v>
      </c>
      <c r="G713" t="s">
        <v>459</v>
      </c>
      <c r="H713" s="17">
        <v>14936.98</v>
      </c>
    </row>
    <row r="714" spans="1:8" x14ac:dyDescent="0.25">
      <c r="A714" s="18" t="s">
        <v>455</v>
      </c>
      <c r="B714" s="18" t="s">
        <v>29</v>
      </c>
      <c r="C714" s="18"/>
      <c r="D714" s="18"/>
      <c r="E714" s="18"/>
      <c r="F714" s="18"/>
      <c r="G714" s="18"/>
      <c r="H714" s="19">
        <f>SUBTOTAL(9,H713:H713)</f>
        <v>14936.98</v>
      </c>
    </row>
    <row r="715" spans="1:8" x14ac:dyDescent="0.25">
      <c r="A715" t="s">
        <v>455</v>
      </c>
      <c r="B715" t="s">
        <v>30</v>
      </c>
      <c r="C715" t="s">
        <v>31</v>
      </c>
      <c r="D715" t="s">
        <v>14</v>
      </c>
      <c r="E715" t="s">
        <v>456</v>
      </c>
      <c r="F715">
        <v>45866</v>
      </c>
      <c r="G715" t="s">
        <v>460</v>
      </c>
      <c r="H715" s="17">
        <v>1710.7</v>
      </c>
    </row>
    <row r="716" spans="1:8" x14ac:dyDescent="0.25">
      <c r="A716" s="18" t="s">
        <v>455</v>
      </c>
      <c r="B716" s="18" t="s">
        <v>33</v>
      </c>
      <c r="C716" s="18"/>
      <c r="D716" s="18"/>
      <c r="E716" s="18"/>
      <c r="F716" s="18"/>
      <c r="G716" s="18"/>
      <c r="H716" s="19">
        <f>SUBTOTAL(9,H715:H715)</f>
        <v>1710.7</v>
      </c>
    </row>
    <row r="717" spans="1:8" x14ac:dyDescent="0.25">
      <c r="A717" t="s">
        <v>455</v>
      </c>
      <c r="B717" t="s">
        <v>55</v>
      </c>
      <c r="C717" t="s">
        <v>56</v>
      </c>
      <c r="D717" t="s">
        <v>20</v>
      </c>
      <c r="E717" t="s">
        <v>456</v>
      </c>
      <c r="F717">
        <v>45856</v>
      </c>
      <c r="G717" t="s">
        <v>461</v>
      </c>
      <c r="H717" s="17">
        <v>302254</v>
      </c>
    </row>
    <row r="718" spans="1:8" x14ac:dyDescent="0.25">
      <c r="A718" s="18" t="s">
        <v>455</v>
      </c>
      <c r="B718" s="18" t="s">
        <v>58</v>
      </c>
      <c r="C718" s="18"/>
      <c r="D718" s="18"/>
      <c r="E718" s="18"/>
      <c r="F718" s="18"/>
      <c r="G718" s="18"/>
      <c r="H718" s="19">
        <f>SUBTOTAL(9,H717:H717)</f>
        <v>302254</v>
      </c>
    </row>
    <row r="719" spans="1:8" ht="18" thickBot="1" x14ac:dyDescent="0.35">
      <c r="A719" s="20" t="s">
        <v>462</v>
      </c>
      <c r="B719" s="20"/>
      <c r="C719" s="21" t="s">
        <v>456</v>
      </c>
      <c r="D719" s="20"/>
      <c r="E719" s="20"/>
      <c r="F719" s="20"/>
      <c r="G719" s="20"/>
      <c r="H719" s="22">
        <f>SUBTOTAL(9,H709:H717)</f>
        <v>2674098.1100000003</v>
      </c>
    </row>
    <row r="720" spans="1:8" x14ac:dyDescent="0.25">
      <c r="A720" t="s">
        <v>463</v>
      </c>
      <c r="B720" t="s">
        <v>51</v>
      </c>
      <c r="C720" t="s">
        <v>52</v>
      </c>
      <c r="D720" t="s">
        <v>20</v>
      </c>
      <c r="E720" t="s">
        <v>464</v>
      </c>
      <c r="F720">
        <v>45852</v>
      </c>
      <c r="G720" t="s">
        <v>465</v>
      </c>
      <c r="H720" s="17">
        <v>108689.06</v>
      </c>
    </row>
    <row r="721" spans="1:8" x14ac:dyDescent="0.25">
      <c r="A721" t="s">
        <v>463</v>
      </c>
      <c r="B721" t="s">
        <v>51</v>
      </c>
      <c r="C721" t="s">
        <v>52</v>
      </c>
      <c r="D721" t="s">
        <v>20</v>
      </c>
      <c r="E721" t="s">
        <v>464</v>
      </c>
      <c r="F721">
        <v>45852</v>
      </c>
      <c r="G721" t="s">
        <v>465</v>
      </c>
      <c r="H721" s="17">
        <v>705386</v>
      </c>
    </row>
    <row r="722" spans="1:8" x14ac:dyDescent="0.25">
      <c r="A722" s="18" t="s">
        <v>463</v>
      </c>
      <c r="B722" s="18" t="s">
        <v>54</v>
      </c>
      <c r="C722" s="18"/>
      <c r="D722" s="18"/>
      <c r="E722" s="18"/>
      <c r="F722" s="18"/>
      <c r="G722" s="18"/>
      <c r="H722" s="19">
        <f>SUBTOTAL(9,H720:H721)</f>
        <v>814075.06</v>
      </c>
    </row>
    <row r="723" spans="1:8" x14ac:dyDescent="0.25">
      <c r="A723" t="s">
        <v>463</v>
      </c>
      <c r="B723" t="s">
        <v>62</v>
      </c>
      <c r="C723" t="s">
        <v>63</v>
      </c>
      <c r="D723" t="s">
        <v>20</v>
      </c>
      <c r="E723" t="s">
        <v>464</v>
      </c>
      <c r="F723">
        <v>45852</v>
      </c>
      <c r="G723" t="s">
        <v>465</v>
      </c>
      <c r="H723" s="17">
        <v>62078.49</v>
      </c>
    </row>
    <row r="724" spans="1:8" x14ac:dyDescent="0.25">
      <c r="A724" s="18" t="s">
        <v>463</v>
      </c>
      <c r="B724" s="18" t="s">
        <v>64</v>
      </c>
      <c r="C724" s="18"/>
      <c r="D724" s="18"/>
      <c r="E724" s="18"/>
      <c r="F724" s="18"/>
      <c r="G724" s="18"/>
      <c r="H724" s="19">
        <f>SUBTOTAL(9,H723:H723)</f>
        <v>62078.49</v>
      </c>
    </row>
    <row r="725" spans="1:8" x14ac:dyDescent="0.25">
      <c r="A725" t="s">
        <v>463</v>
      </c>
      <c r="B725" t="s">
        <v>65</v>
      </c>
      <c r="C725" t="s">
        <v>66</v>
      </c>
      <c r="D725" t="s">
        <v>20</v>
      </c>
      <c r="E725" t="s">
        <v>464</v>
      </c>
      <c r="F725">
        <v>45852</v>
      </c>
      <c r="G725" t="s">
        <v>465</v>
      </c>
      <c r="H725" s="17">
        <v>120488.11</v>
      </c>
    </row>
    <row r="726" spans="1:8" x14ac:dyDescent="0.25">
      <c r="A726" s="18" t="s">
        <v>463</v>
      </c>
      <c r="B726" s="18" t="s">
        <v>67</v>
      </c>
      <c r="C726" s="18"/>
      <c r="D726" s="18"/>
      <c r="E726" s="18"/>
      <c r="F726" s="18"/>
      <c r="G726" s="18"/>
      <c r="H726" s="19">
        <f>SUBTOTAL(9,H725:H725)</f>
        <v>120488.11</v>
      </c>
    </row>
    <row r="727" spans="1:8" x14ac:dyDescent="0.25">
      <c r="A727" t="s">
        <v>463</v>
      </c>
      <c r="B727" t="s">
        <v>68</v>
      </c>
      <c r="C727" t="s">
        <v>69</v>
      </c>
      <c r="D727" t="s">
        <v>20</v>
      </c>
      <c r="E727" t="s">
        <v>464</v>
      </c>
      <c r="F727">
        <v>45852</v>
      </c>
      <c r="G727" t="s">
        <v>465</v>
      </c>
      <c r="H727" s="17">
        <v>34170.730000000003</v>
      </c>
    </row>
    <row r="728" spans="1:8" x14ac:dyDescent="0.25">
      <c r="A728" t="s">
        <v>463</v>
      </c>
      <c r="B728" t="s">
        <v>68</v>
      </c>
      <c r="C728" t="s">
        <v>69</v>
      </c>
      <c r="D728" t="s">
        <v>20</v>
      </c>
      <c r="E728" t="s">
        <v>464</v>
      </c>
      <c r="F728">
        <v>45852</v>
      </c>
      <c r="G728" t="s">
        <v>465</v>
      </c>
      <c r="H728" s="17">
        <v>11544.56</v>
      </c>
    </row>
    <row r="729" spans="1:8" x14ac:dyDescent="0.25">
      <c r="A729" s="18" t="s">
        <v>463</v>
      </c>
      <c r="B729" s="18" t="s">
        <v>70</v>
      </c>
      <c r="C729" s="18"/>
      <c r="D729" s="18"/>
      <c r="E729" s="18"/>
      <c r="F729" s="18"/>
      <c r="G729" s="18"/>
      <c r="H729" s="19">
        <f>SUBTOTAL(9,H727:H728)</f>
        <v>45715.29</v>
      </c>
    </row>
    <row r="730" spans="1:8" x14ac:dyDescent="0.25">
      <c r="A730" t="s">
        <v>463</v>
      </c>
      <c r="B730" t="s">
        <v>71</v>
      </c>
      <c r="C730" t="s">
        <v>72</v>
      </c>
      <c r="D730" t="s">
        <v>20</v>
      </c>
      <c r="E730" t="s">
        <v>464</v>
      </c>
      <c r="F730">
        <v>45852</v>
      </c>
      <c r="G730" t="s">
        <v>465</v>
      </c>
      <c r="H730" s="17">
        <v>1073</v>
      </c>
    </row>
    <row r="731" spans="1:8" x14ac:dyDescent="0.25">
      <c r="A731" s="18" t="s">
        <v>463</v>
      </c>
      <c r="B731" s="18" t="s">
        <v>73</v>
      </c>
      <c r="C731" s="18"/>
      <c r="D731" s="18"/>
      <c r="E731" s="18"/>
      <c r="F731" s="18"/>
      <c r="G731" s="18"/>
      <c r="H731" s="19">
        <f>SUBTOTAL(9,H730:H730)</f>
        <v>1073</v>
      </c>
    </row>
    <row r="732" spans="1:8" ht="18" thickBot="1" x14ac:dyDescent="0.35">
      <c r="A732" s="20" t="s">
        <v>466</v>
      </c>
      <c r="B732" s="20"/>
      <c r="C732" s="21" t="s">
        <v>464</v>
      </c>
      <c r="D732" s="20"/>
      <c r="E732" s="20"/>
      <c r="F732" s="20"/>
      <c r="G732" s="20"/>
      <c r="H732" s="22">
        <f>SUBTOTAL(9,H720:H730)</f>
        <v>1043429.9500000001</v>
      </c>
    </row>
    <row r="733" spans="1:8" x14ac:dyDescent="0.25">
      <c r="A733" t="s">
        <v>467</v>
      </c>
      <c r="B733" t="s">
        <v>18</v>
      </c>
      <c r="C733" t="s">
        <v>19</v>
      </c>
      <c r="D733" t="s">
        <v>20</v>
      </c>
      <c r="E733" t="s">
        <v>468</v>
      </c>
      <c r="F733">
        <v>45852</v>
      </c>
      <c r="G733" t="s">
        <v>469</v>
      </c>
      <c r="H733" s="17">
        <v>17062.55</v>
      </c>
    </row>
    <row r="734" spans="1:8" x14ac:dyDescent="0.25">
      <c r="A734" s="18" t="s">
        <v>467</v>
      </c>
      <c r="B734" s="18" t="s">
        <v>22</v>
      </c>
      <c r="C734" s="18"/>
      <c r="D734" s="18"/>
      <c r="E734" s="18"/>
      <c r="F734" s="18"/>
      <c r="G734" s="18"/>
      <c r="H734" s="19">
        <f>SUBTOTAL(9,H733:H733)</f>
        <v>17062.55</v>
      </c>
    </row>
    <row r="735" spans="1:8" x14ac:dyDescent="0.25">
      <c r="A735" t="s">
        <v>467</v>
      </c>
      <c r="B735" t="s">
        <v>23</v>
      </c>
      <c r="C735" t="s">
        <v>24</v>
      </c>
      <c r="D735" t="s">
        <v>20</v>
      </c>
      <c r="E735" t="s">
        <v>468</v>
      </c>
      <c r="F735">
        <v>45852</v>
      </c>
      <c r="G735" t="s">
        <v>469</v>
      </c>
      <c r="H735" s="17">
        <v>10486.08</v>
      </c>
    </row>
    <row r="736" spans="1:8" x14ac:dyDescent="0.25">
      <c r="A736" s="18" t="s">
        <v>467</v>
      </c>
      <c r="B736" s="18" t="s">
        <v>25</v>
      </c>
      <c r="C736" s="18"/>
      <c r="D736" s="18"/>
      <c r="E736" s="18"/>
      <c r="F736" s="18"/>
      <c r="G736" s="18"/>
      <c r="H736" s="19">
        <f>SUBTOTAL(9,H735:H735)</f>
        <v>10486.08</v>
      </c>
    </row>
    <row r="737" spans="1:8" x14ac:dyDescent="0.25">
      <c r="A737" t="s">
        <v>467</v>
      </c>
      <c r="B737" t="s">
        <v>30</v>
      </c>
      <c r="C737" t="s">
        <v>31</v>
      </c>
      <c r="D737" t="s">
        <v>14</v>
      </c>
      <c r="E737" t="s">
        <v>468</v>
      </c>
      <c r="F737">
        <v>45866</v>
      </c>
      <c r="G737" t="s">
        <v>470</v>
      </c>
      <c r="H737" s="17">
        <v>5000</v>
      </c>
    </row>
    <row r="738" spans="1:8" x14ac:dyDescent="0.25">
      <c r="A738" s="18" t="s">
        <v>467</v>
      </c>
      <c r="B738" s="18" t="s">
        <v>33</v>
      </c>
      <c r="C738" s="18"/>
      <c r="D738" s="18"/>
      <c r="E738" s="18"/>
      <c r="F738" s="18"/>
      <c r="G738" s="18"/>
      <c r="H738" s="19">
        <f>SUBTOTAL(9,H737:H737)</f>
        <v>5000</v>
      </c>
    </row>
    <row r="739" spans="1:8" x14ac:dyDescent="0.25">
      <c r="A739" t="s">
        <v>467</v>
      </c>
      <c r="B739" t="s">
        <v>165</v>
      </c>
      <c r="C739" t="s">
        <v>166</v>
      </c>
      <c r="D739" t="s">
        <v>20</v>
      </c>
      <c r="E739" t="s">
        <v>468</v>
      </c>
      <c r="F739">
        <v>45840</v>
      </c>
      <c r="G739" t="s">
        <v>471</v>
      </c>
      <c r="H739" s="17">
        <v>83883.820000000007</v>
      </c>
    </row>
    <row r="740" spans="1:8" x14ac:dyDescent="0.25">
      <c r="A740" s="18" t="s">
        <v>467</v>
      </c>
      <c r="B740" s="18" t="s">
        <v>169</v>
      </c>
      <c r="C740" s="18"/>
      <c r="D740" s="18"/>
      <c r="E740" s="18"/>
      <c r="F740" s="18"/>
      <c r="G740" s="18"/>
      <c r="H740" s="19">
        <f>SUBTOTAL(9,H739:H739)</f>
        <v>83883.820000000007</v>
      </c>
    </row>
    <row r="741" spans="1:8" x14ac:dyDescent="0.25">
      <c r="A741" t="s">
        <v>467</v>
      </c>
      <c r="B741" t="s">
        <v>34</v>
      </c>
      <c r="C741" t="s">
        <v>35</v>
      </c>
      <c r="D741" t="s">
        <v>20</v>
      </c>
      <c r="E741" t="s">
        <v>468</v>
      </c>
      <c r="F741">
        <v>45852</v>
      </c>
      <c r="G741" t="s">
        <v>469</v>
      </c>
      <c r="H741" s="17">
        <v>34214.239999999998</v>
      </c>
    </row>
    <row r="742" spans="1:8" x14ac:dyDescent="0.25">
      <c r="A742" s="18" t="s">
        <v>467</v>
      </c>
      <c r="B742" s="18" t="s">
        <v>36</v>
      </c>
      <c r="C742" s="18"/>
      <c r="D742" s="18"/>
      <c r="E742" s="18"/>
      <c r="F742" s="18"/>
      <c r="G742" s="18"/>
      <c r="H742" s="19">
        <f>SUBTOTAL(9,H741:H741)</f>
        <v>34214.239999999998</v>
      </c>
    </row>
    <row r="743" spans="1:8" x14ac:dyDescent="0.25">
      <c r="A743" t="s">
        <v>467</v>
      </c>
      <c r="B743" t="s">
        <v>37</v>
      </c>
      <c r="C743" t="s">
        <v>38</v>
      </c>
      <c r="D743" t="s">
        <v>20</v>
      </c>
      <c r="E743" t="s">
        <v>468</v>
      </c>
      <c r="F743">
        <v>45852</v>
      </c>
      <c r="G743" t="s">
        <v>469</v>
      </c>
      <c r="H743" s="17">
        <v>44219.61</v>
      </c>
    </row>
    <row r="744" spans="1:8" x14ac:dyDescent="0.25">
      <c r="A744" t="s">
        <v>467</v>
      </c>
      <c r="B744" t="s">
        <v>37</v>
      </c>
      <c r="C744" t="s">
        <v>38</v>
      </c>
      <c r="D744" t="s">
        <v>20</v>
      </c>
      <c r="E744" t="s">
        <v>468</v>
      </c>
      <c r="F744">
        <v>45852</v>
      </c>
      <c r="G744" t="s">
        <v>469</v>
      </c>
      <c r="H744" s="17">
        <v>4098.2700000000004</v>
      </c>
    </row>
    <row r="745" spans="1:8" x14ac:dyDescent="0.25">
      <c r="A745" s="18" t="s">
        <v>467</v>
      </c>
      <c r="B745" s="18" t="s">
        <v>39</v>
      </c>
      <c r="C745" s="18"/>
      <c r="D745" s="18"/>
      <c r="E745" s="18"/>
      <c r="F745" s="18"/>
      <c r="G745" s="18"/>
      <c r="H745" s="19">
        <f>SUBTOTAL(9,H743:H744)</f>
        <v>48317.880000000005</v>
      </c>
    </row>
    <row r="746" spans="1:8" ht="18" thickBot="1" x14ac:dyDescent="0.35">
      <c r="A746" s="20" t="s">
        <v>472</v>
      </c>
      <c r="B746" s="20"/>
      <c r="C746" s="21" t="s">
        <v>468</v>
      </c>
      <c r="D746" s="20"/>
      <c r="E746" s="20"/>
      <c r="F746" s="20"/>
      <c r="G746" s="20"/>
      <c r="H746" s="22">
        <f>SUBTOTAL(9,H733:H744)</f>
        <v>198964.56999999998</v>
      </c>
    </row>
    <row r="747" spans="1:8" x14ac:dyDescent="0.25">
      <c r="A747" t="s">
        <v>473</v>
      </c>
      <c r="B747" t="s">
        <v>18</v>
      </c>
      <c r="C747" t="s">
        <v>19</v>
      </c>
      <c r="D747" t="s">
        <v>20</v>
      </c>
      <c r="E747" t="s">
        <v>474</v>
      </c>
      <c r="F747">
        <v>45854</v>
      </c>
      <c r="G747" t="s">
        <v>475</v>
      </c>
      <c r="H747" s="17">
        <v>8817.99</v>
      </c>
    </row>
    <row r="748" spans="1:8" x14ac:dyDescent="0.25">
      <c r="A748" t="s">
        <v>473</v>
      </c>
      <c r="B748" t="s">
        <v>18</v>
      </c>
      <c r="C748" t="s">
        <v>19</v>
      </c>
      <c r="D748" t="s">
        <v>20</v>
      </c>
      <c r="E748" t="s">
        <v>474</v>
      </c>
      <c r="F748">
        <v>45854</v>
      </c>
      <c r="G748" t="s">
        <v>475</v>
      </c>
      <c r="H748" s="17">
        <v>7506.72</v>
      </c>
    </row>
    <row r="749" spans="1:8" x14ac:dyDescent="0.25">
      <c r="A749" t="s">
        <v>473</v>
      </c>
      <c r="B749" t="s">
        <v>18</v>
      </c>
      <c r="C749" t="s">
        <v>19</v>
      </c>
      <c r="D749" t="s">
        <v>20</v>
      </c>
      <c r="E749" t="s">
        <v>474</v>
      </c>
      <c r="F749">
        <v>45854</v>
      </c>
      <c r="G749" t="s">
        <v>475</v>
      </c>
      <c r="H749" s="17">
        <v>1784.45</v>
      </c>
    </row>
    <row r="750" spans="1:8" x14ac:dyDescent="0.25">
      <c r="A750" s="18" t="s">
        <v>473</v>
      </c>
      <c r="B750" s="18" t="s">
        <v>22</v>
      </c>
      <c r="C750" s="18"/>
      <c r="D750" s="18"/>
      <c r="E750" s="18"/>
      <c r="F750" s="18"/>
      <c r="G750" s="18"/>
      <c r="H750" s="19">
        <f>SUBTOTAL(9,H747:H749)</f>
        <v>18109.16</v>
      </c>
    </row>
    <row r="751" spans="1:8" x14ac:dyDescent="0.25">
      <c r="A751" t="s">
        <v>473</v>
      </c>
      <c r="B751" t="s">
        <v>23</v>
      </c>
      <c r="C751" t="s">
        <v>24</v>
      </c>
      <c r="D751" t="s">
        <v>20</v>
      </c>
      <c r="E751" t="s">
        <v>474</v>
      </c>
      <c r="F751">
        <v>45854</v>
      </c>
      <c r="G751" t="s">
        <v>475</v>
      </c>
      <c r="H751" s="17">
        <v>2130.48</v>
      </c>
    </row>
    <row r="752" spans="1:8" x14ac:dyDescent="0.25">
      <c r="A752" t="s">
        <v>473</v>
      </c>
      <c r="B752" t="s">
        <v>23</v>
      </c>
      <c r="C752" t="s">
        <v>24</v>
      </c>
      <c r="D752" t="s">
        <v>20</v>
      </c>
      <c r="E752" t="s">
        <v>474</v>
      </c>
      <c r="F752">
        <v>45854</v>
      </c>
      <c r="G752" t="s">
        <v>475</v>
      </c>
      <c r="H752" s="17">
        <v>1980</v>
      </c>
    </row>
    <row r="753" spans="1:8" x14ac:dyDescent="0.25">
      <c r="A753" t="s">
        <v>473</v>
      </c>
      <c r="B753" t="s">
        <v>23</v>
      </c>
      <c r="C753" t="s">
        <v>24</v>
      </c>
      <c r="D753" t="s">
        <v>20</v>
      </c>
      <c r="E753" t="s">
        <v>474</v>
      </c>
      <c r="F753">
        <v>45854</v>
      </c>
      <c r="G753" t="s">
        <v>475</v>
      </c>
      <c r="H753" s="17">
        <v>493.02</v>
      </c>
    </row>
    <row r="754" spans="1:8" x14ac:dyDescent="0.25">
      <c r="A754" s="18" t="s">
        <v>473</v>
      </c>
      <c r="B754" s="18" t="s">
        <v>25</v>
      </c>
      <c r="C754" s="18"/>
      <c r="D754" s="18"/>
      <c r="E754" s="18"/>
      <c r="F754" s="18"/>
      <c r="G754" s="18"/>
      <c r="H754" s="19">
        <f>SUBTOTAL(9,H751:H753)</f>
        <v>4603.5</v>
      </c>
    </row>
    <row r="755" spans="1:8" x14ac:dyDescent="0.25">
      <c r="A755" t="s">
        <v>473</v>
      </c>
      <c r="B755" t="s">
        <v>34</v>
      </c>
      <c r="C755" t="s">
        <v>35</v>
      </c>
      <c r="D755" t="s">
        <v>20</v>
      </c>
      <c r="E755" t="s">
        <v>474</v>
      </c>
      <c r="F755">
        <v>45854</v>
      </c>
      <c r="G755" t="s">
        <v>475</v>
      </c>
      <c r="H755" s="17">
        <v>3178.32</v>
      </c>
    </row>
    <row r="756" spans="1:8" x14ac:dyDescent="0.25">
      <c r="A756" t="s">
        <v>473</v>
      </c>
      <c r="B756" t="s">
        <v>34</v>
      </c>
      <c r="C756" t="s">
        <v>35</v>
      </c>
      <c r="D756" t="s">
        <v>20</v>
      </c>
      <c r="E756" t="s">
        <v>474</v>
      </c>
      <c r="F756">
        <v>45854</v>
      </c>
      <c r="G756" t="s">
        <v>475</v>
      </c>
      <c r="H756" s="17">
        <v>2992.26</v>
      </c>
    </row>
    <row r="757" spans="1:8" x14ac:dyDescent="0.25">
      <c r="A757" t="s">
        <v>473</v>
      </c>
      <c r="B757" t="s">
        <v>34</v>
      </c>
      <c r="C757" t="s">
        <v>35</v>
      </c>
      <c r="D757" t="s">
        <v>20</v>
      </c>
      <c r="E757" t="s">
        <v>474</v>
      </c>
      <c r="F757">
        <v>45854</v>
      </c>
      <c r="G757" t="s">
        <v>475</v>
      </c>
      <c r="H757" s="17">
        <v>755.97</v>
      </c>
    </row>
    <row r="758" spans="1:8" x14ac:dyDescent="0.25">
      <c r="A758" s="18" t="s">
        <v>473</v>
      </c>
      <c r="B758" s="18" t="s">
        <v>36</v>
      </c>
      <c r="C758" s="18"/>
      <c r="D758" s="18"/>
      <c r="E758" s="18"/>
      <c r="F758" s="18"/>
      <c r="G758" s="18"/>
      <c r="H758" s="19">
        <f>SUBTOTAL(9,H755:H757)</f>
        <v>6926.55</v>
      </c>
    </row>
    <row r="759" spans="1:8" x14ac:dyDescent="0.25">
      <c r="A759" t="s">
        <v>473</v>
      </c>
      <c r="B759" t="s">
        <v>37</v>
      </c>
      <c r="C759" t="s">
        <v>38</v>
      </c>
      <c r="D759" t="s">
        <v>20</v>
      </c>
      <c r="E759" t="s">
        <v>474</v>
      </c>
      <c r="F759">
        <v>45854</v>
      </c>
      <c r="G759" t="s">
        <v>475</v>
      </c>
      <c r="H759" s="17">
        <v>11820.33</v>
      </c>
    </row>
    <row r="760" spans="1:8" x14ac:dyDescent="0.25">
      <c r="A760" t="s">
        <v>473</v>
      </c>
      <c r="B760" t="s">
        <v>37</v>
      </c>
      <c r="C760" t="s">
        <v>38</v>
      </c>
      <c r="D760" t="s">
        <v>20</v>
      </c>
      <c r="E760" t="s">
        <v>474</v>
      </c>
      <c r="F760">
        <v>45854</v>
      </c>
      <c r="G760" t="s">
        <v>475</v>
      </c>
      <c r="H760" s="17">
        <v>10103.200000000001</v>
      </c>
    </row>
    <row r="761" spans="1:8" x14ac:dyDescent="0.25">
      <c r="A761" t="s">
        <v>473</v>
      </c>
      <c r="B761" t="s">
        <v>37</v>
      </c>
      <c r="C761" t="s">
        <v>38</v>
      </c>
      <c r="D761" t="s">
        <v>20</v>
      </c>
      <c r="E761" t="s">
        <v>474</v>
      </c>
      <c r="F761">
        <v>45854</v>
      </c>
      <c r="G761" t="s">
        <v>475</v>
      </c>
      <c r="H761" s="17">
        <v>2473.39</v>
      </c>
    </row>
    <row r="762" spans="1:8" x14ac:dyDescent="0.25">
      <c r="A762" s="18" t="s">
        <v>473</v>
      </c>
      <c r="B762" s="18" t="s">
        <v>39</v>
      </c>
      <c r="C762" s="18"/>
      <c r="D762" s="18"/>
      <c r="E762" s="18"/>
      <c r="F762" s="18"/>
      <c r="G762" s="18"/>
      <c r="H762" s="19">
        <f>SUBTOTAL(9,H759:H761)</f>
        <v>24396.92</v>
      </c>
    </row>
    <row r="763" spans="1:8" ht="18" thickBot="1" x14ac:dyDescent="0.35">
      <c r="A763" s="20" t="s">
        <v>476</v>
      </c>
      <c r="B763" s="20"/>
      <c r="C763" s="21" t="s">
        <v>474</v>
      </c>
      <c r="D763" s="20"/>
      <c r="E763" s="20"/>
      <c r="F763" s="20"/>
      <c r="G763" s="20"/>
      <c r="H763" s="22">
        <f>SUBTOTAL(9,H747:H761)</f>
        <v>54036.130000000005</v>
      </c>
    </row>
    <row r="764" spans="1:8" x14ac:dyDescent="0.25">
      <c r="A764" t="s">
        <v>477</v>
      </c>
      <c r="B764" t="s">
        <v>18</v>
      </c>
      <c r="C764" t="s">
        <v>19</v>
      </c>
      <c r="D764" t="s">
        <v>20</v>
      </c>
      <c r="E764" t="s">
        <v>478</v>
      </c>
      <c r="F764">
        <v>45852</v>
      </c>
      <c r="G764" t="s">
        <v>479</v>
      </c>
      <c r="H764" s="17">
        <v>43797.22</v>
      </c>
    </row>
    <row r="765" spans="1:8" x14ac:dyDescent="0.25">
      <c r="A765" t="s">
        <v>477</v>
      </c>
      <c r="B765" t="s">
        <v>18</v>
      </c>
      <c r="C765" t="s">
        <v>19</v>
      </c>
      <c r="D765" t="s">
        <v>20</v>
      </c>
      <c r="E765" t="s">
        <v>478</v>
      </c>
      <c r="F765">
        <v>45852</v>
      </c>
      <c r="G765" t="s">
        <v>479</v>
      </c>
      <c r="H765" s="17">
        <v>37633.85</v>
      </c>
    </row>
    <row r="766" spans="1:8" x14ac:dyDescent="0.25">
      <c r="A766" s="18" t="s">
        <v>477</v>
      </c>
      <c r="B766" s="18" t="s">
        <v>22</v>
      </c>
      <c r="C766" s="18"/>
      <c r="D766" s="18"/>
      <c r="E766" s="18"/>
      <c r="F766" s="18"/>
      <c r="G766" s="18"/>
      <c r="H766" s="19">
        <f>SUBTOTAL(9,H764:H765)</f>
        <v>81431.070000000007</v>
      </c>
    </row>
    <row r="767" spans="1:8" x14ac:dyDescent="0.25">
      <c r="A767" t="s">
        <v>477</v>
      </c>
      <c r="B767" t="s">
        <v>23</v>
      </c>
      <c r="C767" t="s">
        <v>24</v>
      </c>
      <c r="D767" t="s">
        <v>20</v>
      </c>
      <c r="E767" t="s">
        <v>478</v>
      </c>
      <c r="F767">
        <v>45852</v>
      </c>
      <c r="G767" t="s">
        <v>479</v>
      </c>
      <c r="H767" s="17">
        <v>6716.16</v>
      </c>
    </row>
    <row r="768" spans="1:8" x14ac:dyDescent="0.25">
      <c r="A768" t="s">
        <v>477</v>
      </c>
      <c r="B768" t="s">
        <v>23</v>
      </c>
      <c r="C768" t="s">
        <v>24</v>
      </c>
      <c r="D768" t="s">
        <v>20</v>
      </c>
      <c r="E768" t="s">
        <v>478</v>
      </c>
      <c r="F768">
        <v>45852</v>
      </c>
      <c r="G768" t="s">
        <v>479</v>
      </c>
      <c r="H768" s="17">
        <v>5466.78</v>
      </c>
    </row>
    <row r="769" spans="1:8" x14ac:dyDescent="0.25">
      <c r="A769" s="18" t="s">
        <v>477</v>
      </c>
      <c r="B769" s="18" t="s">
        <v>25</v>
      </c>
      <c r="C769" s="18"/>
      <c r="D769" s="18"/>
      <c r="E769" s="18"/>
      <c r="F769" s="18"/>
      <c r="G769" s="18"/>
      <c r="H769" s="19">
        <f>SUBTOTAL(9,H767:H768)</f>
        <v>12182.939999999999</v>
      </c>
    </row>
    <row r="770" spans="1:8" x14ac:dyDescent="0.25">
      <c r="A770" t="s">
        <v>477</v>
      </c>
      <c r="B770" t="s">
        <v>142</v>
      </c>
      <c r="C770" t="s">
        <v>143</v>
      </c>
      <c r="D770" t="s">
        <v>14</v>
      </c>
      <c r="E770" t="s">
        <v>478</v>
      </c>
      <c r="F770">
        <v>45852</v>
      </c>
      <c r="G770" t="s">
        <v>479</v>
      </c>
      <c r="H770" s="17">
        <v>24.6</v>
      </c>
    </row>
    <row r="771" spans="1:8" x14ac:dyDescent="0.25">
      <c r="A771" t="s">
        <v>477</v>
      </c>
      <c r="B771" t="s">
        <v>142</v>
      </c>
      <c r="C771" t="s">
        <v>143</v>
      </c>
      <c r="D771" t="s">
        <v>14</v>
      </c>
      <c r="E771" t="s">
        <v>478</v>
      </c>
      <c r="F771">
        <v>45852</v>
      </c>
      <c r="G771" t="s">
        <v>479</v>
      </c>
      <c r="H771" s="17">
        <v>15.6</v>
      </c>
    </row>
    <row r="772" spans="1:8" x14ac:dyDescent="0.25">
      <c r="A772" s="18" t="s">
        <v>477</v>
      </c>
      <c r="B772" s="18" t="s">
        <v>144</v>
      </c>
      <c r="C772" s="18"/>
      <c r="D772" s="18"/>
      <c r="E772" s="18"/>
      <c r="F772" s="18"/>
      <c r="G772" s="18"/>
      <c r="H772" s="19">
        <f>SUBTOTAL(9,H770:H771)</f>
        <v>40.200000000000003</v>
      </c>
    </row>
    <row r="773" spans="1:8" x14ac:dyDescent="0.25">
      <c r="A773" t="s">
        <v>477</v>
      </c>
      <c r="B773" t="s">
        <v>145</v>
      </c>
      <c r="C773" t="s">
        <v>146</v>
      </c>
      <c r="D773" t="s">
        <v>14</v>
      </c>
      <c r="E773" t="s">
        <v>478</v>
      </c>
      <c r="F773">
        <v>45852</v>
      </c>
      <c r="G773" t="s">
        <v>479</v>
      </c>
      <c r="H773" s="17">
        <v>102.4</v>
      </c>
    </row>
    <row r="774" spans="1:8" x14ac:dyDescent="0.25">
      <c r="A774" t="s">
        <v>477</v>
      </c>
      <c r="B774" t="s">
        <v>145</v>
      </c>
      <c r="C774" t="s">
        <v>146</v>
      </c>
      <c r="D774" t="s">
        <v>14</v>
      </c>
      <c r="E774" t="s">
        <v>478</v>
      </c>
      <c r="F774">
        <v>45852</v>
      </c>
      <c r="G774" t="s">
        <v>479</v>
      </c>
      <c r="H774" s="17">
        <v>82.4</v>
      </c>
    </row>
    <row r="775" spans="1:8" x14ac:dyDescent="0.25">
      <c r="A775" s="18" t="s">
        <v>477</v>
      </c>
      <c r="B775" s="18" t="s">
        <v>147</v>
      </c>
      <c r="C775" s="18"/>
      <c r="D775" s="18"/>
      <c r="E775" s="18"/>
      <c r="F775" s="18"/>
      <c r="G775" s="18"/>
      <c r="H775" s="19">
        <f>SUBTOTAL(9,H773:H774)</f>
        <v>184.8</v>
      </c>
    </row>
    <row r="776" spans="1:8" x14ac:dyDescent="0.25">
      <c r="A776" t="s">
        <v>477</v>
      </c>
      <c r="B776" t="s">
        <v>26</v>
      </c>
      <c r="C776" t="s">
        <v>27</v>
      </c>
      <c r="D776" t="s">
        <v>14</v>
      </c>
      <c r="E776" t="s">
        <v>478</v>
      </c>
      <c r="F776">
        <v>45860</v>
      </c>
      <c r="G776" t="s">
        <v>480</v>
      </c>
      <c r="H776" s="17">
        <v>22680.94</v>
      </c>
    </row>
    <row r="777" spans="1:8" x14ac:dyDescent="0.25">
      <c r="A777" s="18" t="s">
        <v>477</v>
      </c>
      <c r="B777" s="18" t="s">
        <v>29</v>
      </c>
      <c r="C777" s="18"/>
      <c r="D777" s="18"/>
      <c r="E777" s="18"/>
      <c r="F777" s="18"/>
      <c r="G777" s="18"/>
      <c r="H777" s="19">
        <f>SUBTOTAL(9,H776:H776)</f>
        <v>22680.94</v>
      </c>
    </row>
    <row r="778" spans="1:8" x14ac:dyDescent="0.25">
      <c r="A778" t="s">
        <v>477</v>
      </c>
      <c r="B778" t="s">
        <v>30</v>
      </c>
      <c r="C778" t="s">
        <v>31</v>
      </c>
      <c r="D778" t="s">
        <v>14</v>
      </c>
      <c r="E778" t="s">
        <v>478</v>
      </c>
      <c r="F778">
        <v>45866</v>
      </c>
      <c r="G778" t="s">
        <v>481</v>
      </c>
      <c r="H778" s="17">
        <v>5000</v>
      </c>
    </row>
    <row r="779" spans="1:8" x14ac:dyDescent="0.25">
      <c r="A779" s="18" t="s">
        <v>477</v>
      </c>
      <c r="B779" s="18" t="s">
        <v>33</v>
      </c>
      <c r="C779" s="18"/>
      <c r="D779" s="18"/>
      <c r="E779" s="18"/>
      <c r="F779" s="18"/>
      <c r="G779" s="18"/>
      <c r="H779" s="19">
        <f>SUBTOTAL(9,H778:H778)</f>
        <v>5000</v>
      </c>
    </row>
    <row r="780" spans="1:8" x14ac:dyDescent="0.25">
      <c r="A780" t="s">
        <v>477</v>
      </c>
      <c r="B780" t="s">
        <v>51</v>
      </c>
      <c r="C780" t="s">
        <v>52</v>
      </c>
      <c r="D780" t="s">
        <v>20</v>
      </c>
      <c r="E780" t="s">
        <v>478</v>
      </c>
      <c r="F780">
        <v>45852</v>
      </c>
      <c r="G780" t="s">
        <v>479</v>
      </c>
      <c r="H780" s="17">
        <v>0.49</v>
      </c>
    </row>
    <row r="781" spans="1:8" x14ac:dyDescent="0.25">
      <c r="A781" t="s">
        <v>477</v>
      </c>
      <c r="B781" t="s">
        <v>51</v>
      </c>
      <c r="C781" t="s">
        <v>52</v>
      </c>
      <c r="D781" t="s">
        <v>20</v>
      </c>
      <c r="E781" t="s">
        <v>478</v>
      </c>
      <c r="F781">
        <v>45852</v>
      </c>
      <c r="G781" t="s">
        <v>479</v>
      </c>
      <c r="H781" s="17">
        <v>90823.15</v>
      </c>
    </row>
    <row r="782" spans="1:8" x14ac:dyDescent="0.25">
      <c r="A782" s="18" t="s">
        <v>477</v>
      </c>
      <c r="B782" s="18" t="s">
        <v>54</v>
      </c>
      <c r="C782" s="18"/>
      <c r="D782" s="18"/>
      <c r="E782" s="18"/>
      <c r="F782" s="18"/>
      <c r="G782" s="18"/>
      <c r="H782" s="19">
        <f>SUBTOTAL(9,H780:H781)</f>
        <v>90823.64</v>
      </c>
    </row>
    <row r="783" spans="1:8" x14ac:dyDescent="0.25">
      <c r="A783" t="s">
        <v>477</v>
      </c>
      <c r="B783" t="s">
        <v>65</v>
      </c>
      <c r="C783" t="s">
        <v>66</v>
      </c>
      <c r="D783" t="s">
        <v>20</v>
      </c>
      <c r="E783" t="s">
        <v>478</v>
      </c>
      <c r="F783">
        <v>45852</v>
      </c>
      <c r="G783" t="s">
        <v>479</v>
      </c>
      <c r="H783" s="17">
        <v>10507.96</v>
      </c>
    </row>
    <row r="784" spans="1:8" x14ac:dyDescent="0.25">
      <c r="A784" t="s">
        <v>477</v>
      </c>
      <c r="B784" t="s">
        <v>65</v>
      </c>
      <c r="C784" t="s">
        <v>66</v>
      </c>
      <c r="D784" t="s">
        <v>20</v>
      </c>
      <c r="E784" t="s">
        <v>478</v>
      </c>
      <c r="F784">
        <v>45852</v>
      </c>
      <c r="G784" t="s">
        <v>479</v>
      </c>
      <c r="H784" s="17">
        <v>6575.78</v>
      </c>
    </row>
    <row r="785" spans="1:8" x14ac:dyDescent="0.25">
      <c r="A785" t="s">
        <v>477</v>
      </c>
      <c r="B785" t="s">
        <v>65</v>
      </c>
      <c r="C785" t="s">
        <v>66</v>
      </c>
      <c r="D785" t="s">
        <v>20</v>
      </c>
      <c r="E785" t="s">
        <v>478</v>
      </c>
      <c r="F785">
        <v>45852</v>
      </c>
      <c r="G785" t="s">
        <v>479</v>
      </c>
      <c r="H785" s="17">
        <v>13364.96</v>
      </c>
    </row>
    <row r="786" spans="1:8" x14ac:dyDescent="0.25">
      <c r="A786" t="s">
        <v>477</v>
      </c>
      <c r="B786" t="s">
        <v>65</v>
      </c>
      <c r="C786" t="s">
        <v>66</v>
      </c>
      <c r="D786" t="s">
        <v>20</v>
      </c>
      <c r="E786" t="s">
        <v>478</v>
      </c>
      <c r="F786">
        <v>45852</v>
      </c>
      <c r="G786" t="s">
        <v>479</v>
      </c>
      <c r="H786" s="17">
        <v>5971.21</v>
      </c>
    </row>
    <row r="787" spans="1:8" x14ac:dyDescent="0.25">
      <c r="A787" s="18" t="s">
        <v>477</v>
      </c>
      <c r="B787" s="18" t="s">
        <v>67</v>
      </c>
      <c r="C787" s="18"/>
      <c r="D787" s="18"/>
      <c r="E787" s="18"/>
      <c r="F787" s="18"/>
      <c r="G787" s="18"/>
      <c r="H787" s="19">
        <f>SUBTOTAL(9,H783:H786)</f>
        <v>36419.909999999996</v>
      </c>
    </row>
    <row r="788" spans="1:8" x14ac:dyDescent="0.25">
      <c r="A788" t="s">
        <v>477</v>
      </c>
      <c r="B788" t="s">
        <v>68</v>
      </c>
      <c r="C788" t="s">
        <v>69</v>
      </c>
      <c r="D788" t="s">
        <v>20</v>
      </c>
      <c r="E788" t="s">
        <v>478</v>
      </c>
      <c r="F788">
        <v>45852</v>
      </c>
      <c r="G788" t="s">
        <v>479</v>
      </c>
      <c r="H788" s="17">
        <v>0.4</v>
      </c>
    </row>
    <row r="789" spans="1:8" x14ac:dyDescent="0.25">
      <c r="A789" t="s">
        <v>477</v>
      </c>
      <c r="B789" t="s">
        <v>68</v>
      </c>
      <c r="C789" t="s">
        <v>69</v>
      </c>
      <c r="D789" t="s">
        <v>20</v>
      </c>
      <c r="E789" t="s">
        <v>478</v>
      </c>
      <c r="F789">
        <v>45852</v>
      </c>
      <c r="G789" t="s">
        <v>479</v>
      </c>
      <c r="H789" s="17">
        <v>5153.9399999999996</v>
      </c>
    </row>
    <row r="790" spans="1:8" x14ac:dyDescent="0.25">
      <c r="A790" s="18" t="s">
        <v>477</v>
      </c>
      <c r="B790" s="18" t="s">
        <v>70</v>
      </c>
      <c r="C790" s="18"/>
      <c r="D790" s="18"/>
      <c r="E790" s="18"/>
      <c r="F790" s="18"/>
      <c r="G790" s="18"/>
      <c r="H790" s="19">
        <f>SUBTOTAL(9,H788:H789)</f>
        <v>5154.3399999999992</v>
      </c>
    </row>
    <row r="791" spans="1:8" x14ac:dyDescent="0.25">
      <c r="A791" t="s">
        <v>477</v>
      </c>
      <c r="B791" t="s">
        <v>34</v>
      </c>
      <c r="C791" t="s">
        <v>35</v>
      </c>
      <c r="D791" t="s">
        <v>20</v>
      </c>
      <c r="E791" t="s">
        <v>478</v>
      </c>
      <c r="F791">
        <v>45852</v>
      </c>
      <c r="G791" t="s">
        <v>479</v>
      </c>
      <c r="H791" s="17">
        <v>5641.6</v>
      </c>
    </row>
    <row r="792" spans="1:8" x14ac:dyDescent="0.25">
      <c r="A792" t="s">
        <v>477</v>
      </c>
      <c r="B792" t="s">
        <v>34</v>
      </c>
      <c r="C792" t="s">
        <v>35</v>
      </c>
      <c r="D792" t="s">
        <v>20</v>
      </c>
      <c r="E792" t="s">
        <v>478</v>
      </c>
      <c r="F792">
        <v>45852</v>
      </c>
      <c r="G792" t="s">
        <v>479</v>
      </c>
      <c r="H792" s="17">
        <v>4680.4799999999996</v>
      </c>
    </row>
    <row r="793" spans="1:8" x14ac:dyDescent="0.25">
      <c r="A793" s="18" t="s">
        <v>477</v>
      </c>
      <c r="B793" s="18" t="s">
        <v>36</v>
      </c>
      <c r="C793" s="18"/>
      <c r="D793" s="18"/>
      <c r="E793" s="18"/>
      <c r="F793" s="18"/>
      <c r="G793" s="18"/>
      <c r="H793" s="19">
        <f>SUBTOTAL(9,H791:H792)</f>
        <v>10322.08</v>
      </c>
    </row>
    <row r="794" spans="1:8" x14ac:dyDescent="0.25">
      <c r="A794" t="s">
        <v>477</v>
      </c>
      <c r="B794" t="s">
        <v>37</v>
      </c>
      <c r="C794" t="s">
        <v>38</v>
      </c>
      <c r="D794" t="s">
        <v>20</v>
      </c>
      <c r="E794" t="s">
        <v>478</v>
      </c>
      <c r="F794">
        <v>45852</v>
      </c>
      <c r="G794" t="s">
        <v>479</v>
      </c>
      <c r="H794" s="17">
        <v>26933.3</v>
      </c>
    </row>
    <row r="795" spans="1:8" x14ac:dyDescent="0.25">
      <c r="A795" t="s">
        <v>477</v>
      </c>
      <c r="B795" t="s">
        <v>37</v>
      </c>
      <c r="C795" t="s">
        <v>38</v>
      </c>
      <c r="D795" t="s">
        <v>20</v>
      </c>
      <c r="E795" t="s">
        <v>478</v>
      </c>
      <c r="F795">
        <v>45852</v>
      </c>
      <c r="G795" t="s">
        <v>479</v>
      </c>
      <c r="H795" s="17">
        <v>23570.43</v>
      </c>
    </row>
    <row r="796" spans="1:8" x14ac:dyDescent="0.25">
      <c r="A796" s="18" t="s">
        <v>477</v>
      </c>
      <c r="B796" s="18" t="s">
        <v>39</v>
      </c>
      <c r="C796" s="18"/>
      <c r="D796" s="18"/>
      <c r="E796" s="18"/>
      <c r="F796" s="18"/>
      <c r="G796" s="18"/>
      <c r="H796" s="19">
        <f>SUBTOTAL(9,H794:H795)</f>
        <v>50503.729999999996</v>
      </c>
    </row>
    <row r="797" spans="1:8" ht="18" thickBot="1" x14ac:dyDescent="0.35">
      <c r="A797" s="20" t="s">
        <v>482</v>
      </c>
      <c r="B797" s="20"/>
      <c r="C797" s="21" t="s">
        <v>478</v>
      </c>
      <c r="D797" s="20"/>
      <c r="E797" s="20"/>
      <c r="F797" s="20"/>
      <c r="G797" s="20"/>
      <c r="H797" s="22">
        <f>SUBTOTAL(9,H764:H795)</f>
        <v>314743.64999999997</v>
      </c>
    </row>
    <row r="798" spans="1:8" x14ac:dyDescent="0.25">
      <c r="A798" t="s">
        <v>483</v>
      </c>
      <c r="B798" t="s">
        <v>45</v>
      </c>
      <c r="C798" t="s">
        <v>46</v>
      </c>
      <c r="D798" t="s">
        <v>14</v>
      </c>
      <c r="E798" t="s">
        <v>484</v>
      </c>
      <c r="F798">
        <v>45863</v>
      </c>
      <c r="G798" t="s">
        <v>485</v>
      </c>
      <c r="H798" s="17">
        <v>1088.28</v>
      </c>
    </row>
    <row r="799" spans="1:8" x14ac:dyDescent="0.25">
      <c r="A799" s="18" t="s">
        <v>483</v>
      </c>
      <c r="B799" s="18" t="s">
        <v>49</v>
      </c>
      <c r="C799" s="18"/>
      <c r="D799" s="18"/>
      <c r="E799" s="18"/>
      <c r="F799" s="18"/>
      <c r="G799" s="18"/>
      <c r="H799" s="19">
        <f>SUBTOTAL(9,H798:H798)</f>
        <v>1088.28</v>
      </c>
    </row>
    <row r="800" spans="1:8" x14ac:dyDescent="0.25">
      <c r="A800" t="s">
        <v>483</v>
      </c>
      <c r="B800" t="s">
        <v>12</v>
      </c>
      <c r="C800" t="s">
        <v>13</v>
      </c>
      <c r="D800" t="s">
        <v>14</v>
      </c>
      <c r="E800" t="s">
        <v>484</v>
      </c>
      <c r="F800">
        <v>45860</v>
      </c>
      <c r="G800" t="s">
        <v>486</v>
      </c>
      <c r="H800" s="17">
        <v>528839</v>
      </c>
    </row>
    <row r="801" spans="1:8" x14ac:dyDescent="0.25">
      <c r="A801" s="18" t="s">
        <v>483</v>
      </c>
      <c r="B801" s="18" t="s">
        <v>17</v>
      </c>
      <c r="C801" s="18"/>
      <c r="D801" s="18"/>
      <c r="E801" s="18"/>
      <c r="F801" s="18"/>
      <c r="G801" s="18"/>
      <c r="H801" s="19">
        <f>SUBTOTAL(9,H800:H800)</f>
        <v>528839</v>
      </c>
    </row>
    <row r="802" spans="1:8" x14ac:dyDescent="0.25">
      <c r="A802" t="s">
        <v>483</v>
      </c>
      <c r="B802" t="s">
        <v>26</v>
      </c>
      <c r="C802" t="s">
        <v>27</v>
      </c>
      <c r="D802" t="s">
        <v>14</v>
      </c>
      <c r="E802" t="s">
        <v>484</v>
      </c>
      <c r="F802">
        <v>45840</v>
      </c>
      <c r="G802" t="s">
        <v>487</v>
      </c>
      <c r="H802" s="17">
        <v>4203.6400000000003</v>
      </c>
    </row>
    <row r="803" spans="1:8" x14ac:dyDescent="0.25">
      <c r="A803" t="s">
        <v>483</v>
      </c>
      <c r="B803" t="s">
        <v>26</v>
      </c>
      <c r="C803" t="s">
        <v>27</v>
      </c>
      <c r="D803" t="s">
        <v>14</v>
      </c>
      <c r="E803" t="s">
        <v>484</v>
      </c>
      <c r="F803">
        <v>45855</v>
      </c>
      <c r="G803" t="s">
        <v>488</v>
      </c>
      <c r="H803" s="17">
        <v>37849.47</v>
      </c>
    </row>
    <row r="804" spans="1:8" x14ac:dyDescent="0.25">
      <c r="A804" t="s">
        <v>483</v>
      </c>
      <c r="B804" t="s">
        <v>26</v>
      </c>
      <c r="C804" t="s">
        <v>27</v>
      </c>
      <c r="D804" t="s">
        <v>14</v>
      </c>
      <c r="E804" t="s">
        <v>484</v>
      </c>
      <c r="F804">
        <v>45868</v>
      </c>
      <c r="G804" t="s">
        <v>489</v>
      </c>
      <c r="H804" s="17">
        <v>149873.32999999999</v>
      </c>
    </row>
    <row r="805" spans="1:8" x14ac:dyDescent="0.25">
      <c r="A805" s="18" t="s">
        <v>483</v>
      </c>
      <c r="B805" s="18" t="s">
        <v>29</v>
      </c>
      <c r="C805" s="18"/>
      <c r="D805" s="18"/>
      <c r="E805" s="18"/>
      <c r="F805" s="18"/>
      <c r="G805" s="18"/>
      <c r="H805" s="19">
        <f>SUBTOTAL(9,H802:H804)</f>
        <v>191926.44</v>
      </c>
    </row>
    <row r="806" spans="1:8" x14ac:dyDescent="0.25">
      <c r="A806" t="s">
        <v>483</v>
      </c>
      <c r="B806" t="s">
        <v>59</v>
      </c>
      <c r="C806" t="s">
        <v>60</v>
      </c>
      <c r="D806" t="s">
        <v>20</v>
      </c>
      <c r="E806" t="s">
        <v>484</v>
      </c>
      <c r="F806">
        <v>45856</v>
      </c>
      <c r="G806" t="s">
        <v>490</v>
      </c>
      <c r="H806" s="17">
        <v>1420</v>
      </c>
    </row>
    <row r="807" spans="1:8" x14ac:dyDescent="0.25">
      <c r="A807" t="s">
        <v>483</v>
      </c>
      <c r="B807" t="s">
        <v>59</v>
      </c>
      <c r="C807" t="s">
        <v>60</v>
      </c>
      <c r="D807" t="s">
        <v>20</v>
      </c>
      <c r="E807" t="s">
        <v>484</v>
      </c>
      <c r="F807">
        <v>45856</v>
      </c>
      <c r="G807" t="s">
        <v>490</v>
      </c>
      <c r="H807" s="17">
        <v>3307</v>
      </c>
    </row>
    <row r="808" spans="1:8" x14ac:dyDescent="0.25">
      <c r="A808" s="18" t="s">
        <v>483</v>
      </c>
      <c r="B808" s="18" t="s">
        <v>61</v>
      </c>
      <c r="C808" s="18"/>
      <c r="D808" s="18"/>
      <c r="E808" s="18"/>
      <c r="F808" s="18"/>
      <c r="G808" s="18"/>
      <c r="H808" s="19">
        <f>SUBTOTAL(9,H806:H807)</f>
        <v>4727</v>
      </c>
    </row>
    <row r="809" spans="1:8" x14ac:dyDescent="0.25">
      <c r="A809" t="s">
        <v>483</v>
      </c>
      <c r="B809" t="s">
        <v>62</v>
      </c>
      <c r="C809" t="s">
        <v>63</v>
      </c>
      <c r="D809" t="s">
        <v>20</v>
      </c>
      <c r="E809" t="s">
        <v>484</v>
      </c>
      <c r="F809">
        <v>45852</v>
      </c>
      <c r="G809" t="s">
        <v>491</v>
      </c>
      <c r="H809" s="17">
        <v>20057</v>
      </c>
    </row>
    <row r="810" spans="1:8" x14ac:dyDescent="0.25">
      <c r="A810" s="18" t="s">
        <v>483</v>
      </c>
      <c r="B810" s="18" t="s">
        <v>64</v>
      </c>
      <c r="C810" s="18"/>
      <c r="D810" s="18"/>
      <c r="E810" s="18"/>
      <c r="F810" s="18"/>
      <c r="G810" s="18"/>
      <c r="H810" s="19">
        <f>SUBTOTAL(9,H809:H809)</f>
        <v>20057</v>
      </c>
    </row>
    <row r="811" spans="1:8" x14ac:dyDescent="0.25">
      <c r="A811" t="s">
        <v>483</v>
      </c>
      <c r="B811" t="s">
        <v>117</v>
      </c>
      <c r="C811" t="s">
        <v>118</v>
      </c>
      <c r="D811" t="s">
        <v>20</v>
      </c>
      <c r="E811" t="s">
        <v>484</v>
      </c>
      <c r="F811">
        <v>45854</v>
      </c>
      <c r="G811" t="s">
        <v>492</v>
      </c>
      <c r="H811" s="17">
        <v>3780.7</v>
      </c>
    </row>
    <row r="812" spans="1:8" x14ac:dyDescent="0.25">
      <c r="A812" t="s">
        <v>483</v>
      </c>
      <c r="B812" t="s">
        <v>117</v>
      </c>
      <c r="C812" t="s">
        <v>118</v>
      </c>
      <c r="D812" t="s">
        <v>20</v>
      </c>
      <c r="E812" t="s">
        <v>484</v>
      </c>
      <c r="F812">
        <v>45854</v>
      </c>
      <c r="G812" t="s">
        <v>492</v>
      </c>
      <c r="H812" s="17">
        <v>387.89</v>
      </c>
    </row>
    <row r="813" spans="1:8" x14ac:dyDescent="0.25">
      <c r="A813" s="18" t="s">
        <v>483</v>
      </c>
      <c r="B813" s="18" t="s">
        <v>120</v>
      </c>
      <c r="C813" s="18"/>
      <c r="D813" s="18"/>
      <c r="E813" s="18"/>
      <c r="F813" s="18"/>
      <c r="G813" s="18"/>
      <c r="H813" s="19">
        <f>SUBTOTAL(9,H811:H812)</f>
        <v>4168.59</v>
      </c>
    </row>
    <row r="814" spans="1:8" ht="18" thickBot="1" x14ac:dyDescent="0.35">
      <c r="A814" s="20" t="s">
        <v>493</v>
      </c>
      <c r="B814" s="20"/>
      <c r="C814" s="21" t="s">
        <v>484</v>
      </c>
      <c r="D814" s="20"/>
      <c r="E814" s="20"/>
      <c r="F814" s="20"/>
      <c r="G814" s="20"/>
      <c r="H814" s="22">
        <f>SUBTOTAL(9,H798:H812)</f>
        <v>750806.30999999994</v>
      </c>
    </row>
    <row r="815" spans="1:8" x14ac:dyDescent="0.25">
      <c r="A815" t="s">
        <v>494</v>
      </c>
      <c r="B815" t="s">
        <v>51</v>
      </c>
      <c r="C815" t="s">
        <v>52</v>
      </c>
      <c r="D815" t="s">
        <v>20</v>
      </c>
      <c r="E815" t="s">
        <v>495</v>
      </c>
      <c r="F815">
        <v>45852</v>
      </c>
      <c r="G815" t="s">
        <v>496</v>
      </c>
      <c r="H815" s="17">
        <v>3346.27</v>
      </c>
    </row>
    <row r="816" spans="1:8" x14ac:dyDescent="0.25">
      <c r="A816" s="18" t="s">
        <v>494</v>
      </c>
      <c r="B816" s="18" t="s">
        <v>54</v>
      </c>
      <c r="C816" s="18"/>
      <c r="D816" s="18"/>
      <c r="E816" s="18"/>
      <c r="F816" s="18"/>
      <c r="G816" s="18"/>
      <c r="H816" s="19">
        <f>SUBTOTAL(9,H815:H815)</f>
        <v>3346.27</v>
      </c>
    </row>
    <row r="817" spans="1:8" ht="18" thickBot="1" x14ac:dyDescent="0.35">
      <c r="A817" s="20" t="s">
        <v>497</v>
      </c>
      <c r="B817" s="20"/>
      <c r="C817" s="21" t="s">
        <v>495</v>
      </c>
      <c r="D817" s="20"/>
      <c r="E817" s="20"/>
      <c r="F817" s="20"/>
      <c r="G817" s="20"/>
      <c r="H817" s="22">
        <f>SUBTOTAL(9,H815:H815)</f>
        <v>3346.27</v>
      </c>
    </row>
    <row r="818" spans="1:8" x14ac:dyDescent="0.25">
      <c r="A818" t="s">
        <v>498</v>
      </c>
      <c r="B818" t="s">
        <v>45</v>
      </c>
      <c r="C818" t="s">
        <v>46</v>
      </c>
      <c r="D818" t="s">
        <v>14</v>
      </c>
      <c r="E818" t="s">
        <v>499</v>
      </c>
      <c r="F818">
        <v>45863</v>
      </c>
      <c r="G818" t="s">
        <v>500</v>
      </c>
      <c r="H818" s="17">
        <v>1144.3</v>
      </c>
    </row>
    <row r="819" spans="1:8" x14ac:dyDescent="0.25">
      <c r="A819" s="18" t="s">
        <v>498</v>
      </c>
      <c r="B819" s="18" t="s">
        <v>49</v>
      </c>
      <c r="C819" s="18"/>
      <c r="D819" s="18"/>
      <c r="E819" s="18"/>
      <c r="F819" s="18"/>
      <c r="G819" s="18"/>
      <c r="H819" s="19">
        <f>SUBTOTAL(9,H818:H818)</f>
        <v>1144.3</v>
      </c>
    </row>
    <row r="820" spans="1:8" x14ac:dyDescent="0.25">
      <c r="A820" t="s">
        <v>498</v>
      </c>
      <c r="B820" t="s">
        <v>26</v>
      </c>
      <c r="C820" t="s">
        <v>27</v>
      </c>
      <c r="D820" t="s">
        <v>14</v>
      </c>
      <c r="E820" t="s">
        <v>499</v>
      </c>
      <c r="F820">
        <v>45855</v>
      </c>
      <c r="G820" t="s">
        <v>501</v>
      </c>
      <c r="H820" s="17">
        <v>357632.59</v>
      </c>
    </row>
    <row r="821" spans="1:8" x14ac:dyDescent="0.25">
      <c r="A821" s="18" t="s">
        <v>498</v>
      </c>
      <c r="B821" s="18" t="s">
        <v>29</v>
      </c>
      <c r="C821" s="18"/>
      <c r="D821" s="18"/>
      <c r="E821" s="18"/>
      <c r="F821" s="18"/>
      <c r="G821" s="18"/>
      <c r="H821" s="19">
        <f>SUBTOTAL(9,H820:H820)</f>
        <v>357632.59</v>
      </c>
    </row>
    <row r="822" spans="1:8" ht="18" thickBot="1" x14ac:dyDescent="0.35">
      <c r="A822" s="20" t="s">
        <v>502</v>
      </c>
      <c r="B822" s="20"/>
      <c r="C822" s="21" t="s">
        <v>499</v>
      </c>
      <c r="D822" s="20"/>
      <c r="E822" s="20"/>
      <c r="F822" s="20"/>
      <c r="G822" s="20"/>
      <c r="H822" s="22">
        <f>SUBTOTAL(9,H818:H820)</f>
        <v>358776.89</v>
      </c>
    </row>
    <row r="823" spans="1:8" x14ac:dyDescent="0.25">
      <c r="A823" t="s">
        <v>503</v>
      </c>
      <c r="B823" t="s">
        <v>51</v>
      </c>
      <c r="C823" t="s">
        <v>52</v>
      </c>
      <c r="D823" t="s">
        <v>20</v>
      </c>
      <c r="E823" t="s">
        <v>504</v>
      </c>
      <c r="F823">
        <v>45852</v>
      </c>
      <c r="G823" t="s">
        <v>505</v>
      </c>
      <c r="H823" s="17">
        <v>19277.37</v>
      </c>
    </row>
    <row r="824" spans="1:8" x14ac:dyDescent="0.25">
      <c r="A824" s="18" t="s">
        <v>503</v>
      </c>
      <c r="B824" s="18" t="s">
        <v>54</v>
      </c>
      <c r="C824" s="18"/>
      <c r="D824" s="18"/>
      <c r="E824" s="18"/>
      <c r="F824" s="18"/>
      <c r="G824" s="18"/>
      <c r="H824" s="19">
        <f>SUBTOTAL(9,H823:H823)</f>
        <v>19277.37</v>
      </c>
    </row>
    <row r="825" spans="1:8" x14ac:dyDescent="0.25">
      <c r="A825" t="s">
        <v>503</v>
      </c>
      <c r="B825" t="s">
        <v>65</v>
      </c>
      <c r="C825" t="s">
        <v>66</v>
      </c>
      <c r="D825" t="s">
        <v>20</v>
      </c>
      <c r="E825" t="s">
        <v>504</v>
      </c>
      <c r="F825">
        <v>45852</v>
      </c>
      <c r="G825" t="s">
        <v>505</v>
      </c>
      <c r="H825" s="17">
        <v>3200</v>
      </c>
    </row>
    <row r="826" spans="1:8" x14ac:dyDescent="0.25">
      <c r="A826" s="18" t="s">
        <v>503</v>
      </c>
      <c r="B826" s="18" t="s">
        <v>67</v>
      </c>
      <c r="C826" s="18"/>
      <c r="D826" s="18"/>
      <c r="E826" s="18"/>
      <c r="F826" s="18"/>
      <c r="G826" s="18"/>
      <c r="H826" s="19">
        <f>SUBTOTAL(9,H825:H825)</f>
        <v>3200</v>
      </c>
    </row>
    <row r="827" spans="1:8" x14ac:dyDescent="0.25">
      <c r="A827" t="s">
        <v>503</v>
      </c>
      <c r="B827" t="s">
        <v>68</v>
      </c>
      <c r="C827" t="s">
        <v>69</v>
      </c>
      <c r="D827" t="s">
        <v>20</v>
      </c>
      <c r="E827" t="s">
        <v>504</v>
      </c>
      <c r="F827">
        <v>45852</v>
      </c>
      <c r="G827" t="s">
        <v>505</v>
      </c>
      <c r="H827" s="17">
        <v>2375.61</v>
      </c>
    </row>
    <row r="828" spans="1:8" x14ac:dyDescent="0.25">
      <c r="A828" s="18" t="s">
        <v>503</v>
      </c>
      <c r="B828" s="18" t="s">
        <v>70</v>
      </c>
      <c r="C828" s="18"/>
      <c r="D828" s="18"/>
      <c r="E828" s="18"/>
      <c r="F828" s="18"/>
      <c r="G828" s="18"/>
      <c r="H828" s="19">
        <f>SUBTOTAL(9,H827:H827)</f>
        <v>2375.61</v>
      </c>
    </row>
    <row r="829" spans="1:8" ht="18" thickBot="1" x14ac:dyDescent="0.35">
      <c r="A829" s="20" t="s">
        <v>506</v>
      </c>
      <c r="B829" s="20"/>
      <c r="C829" s="21" t="s">
        <v>504</v>
      </c>
      <c r="D829" s="20"/>
      <c r="E829" s="20"/>
      <c r="F829" s="20"/>
      <c r="G829" s="20"/>
      <c r="H829" s="22">
        <f>SUBTOTAL(9,H823:H827)</f>
        <v>24852.98</v>
      </c>
    </row>
    <row r="830" spans="1:8" x14ac:dyDescent="0.25">
      <c r="A830" t="s">
        <v>507</v>
      </c>
      <c r="B830" t="s">
        <v>30</v>
      </c>
      <c r="C830" t="s">
        <v>31</v>
      </c>
      <c r="D830" t="s">
        <v>14</v>
      </c>
      <c r="E830" t="s">
        <v>508</v>
      </c>
      <c r="F830">
        <v>45866</v>
      </c>
      <c r="G830" t="s">
        <v>509</v>
      </c>
      <c r="H830" s="17">
        <v>4500</v>
      </c>
    </row>
    <row r="831" spans="1:8" x14ac:dyDescent="0.25">
      <c r="A831" s="18" t="s">
        <v>507</v>
      </c>
      <c r="B831" s="18" t="s">
        <v>33</v>
      </c>
      <c r="C831" s="18"/>
      <c r="D831" s="18"/>
      <c r="E831" s="18"/>
      <c r="F831" s="18"/>
      <c r="G831" s="18"/>
      <c r="H831" s="19">
        <f>SUBTOTAL(9,H830:H830)</f>
        <v>4500</v>
      </c>
    </row>
    <row r="832" spans="1:8" x14ac:dyDescent="0.25">
      <c r="A832" t="s">
        <v>507</v>
      </c>
      <c r="B832" t="s">
        <v>51</v>
      </c>
      <c r="C832" t="s">
        <v>52</v>
      </c>
      <c r="D832" t="s">
        <v>20</v>
      </c>
      <c r="E832" t="s">
        <v>508</v>
      </c>
      <c r="F832">
        <v>45852</v>
      </c>
      <c r="G832" t="s">
        <v>510</v>
      </c>
      <c r="H832" s="17">
        <v>61528</v>
      </c>
    </row>
    <row r="833" spans="1:8" x14ac:dyDescent="0.25">
      <c r="A833" s="18" t="s">
        <v>507</v>
      </c>
      <c r="B833" s="18" t="s">
        <v>54</v>
      </c>
      <c r="C833" s="18"/>
      <c r="D833" s="18"/>
      <c r="E833" s="18"/>
      <c r="F833" s="18"/>
      <c r="G833" s="18"/>
      <c r="H833" s="19">
        <f>SUBTOTAL(9,H832:H832)</f>
        <v>61528</v>
      </c>
    </row>
    <row r="834" spans="1:8" x14ac:dyDescent="0.25">
      <c r="A834" t="s">
        <v>507</v>
      </c>
      <c r="B834" t="s">
        <v>65</v>
      </c>
      <c r="C834" t="s">
        <v>66</v>
      </c>
      <c r="D834" t="s">
        <v>20</v>
      </c>
      <c r="E834" t="s">
        <v>508</v>
      </c>
      <c r="F834">
        <v>45852</v>
      </c>
      <c r="G834" t="s">
        <v>510</v>
      </c>
      <c r="H834" s="17">
        <v>397.4</v>
      </c>
    </row>
    <row r="835" spans="1:8" x14ac:dyDescent="0.25">
      <c r="A835" s="18" t="s">
        <v>507</v>
      </c>
      <c r="B835" s="18" t="s">
        <v>67</v>
      </c>
      <c r="C835" s="18"/>
      <c r="D835" s="18"/>
      <c r="E835" s="18"/>
      <c r="F835" s="18"/>
      <c r="G835" s="18"/>
      <c r="H835" s="19">
        <f>SUBTOTAL(9,H834:H834)</f>
        <v>397.4</v>
      </c>
    </row>
    <row r="836" spans="1:8" x14ac:dyDescent="0.25">
      <c r="A836" t="s">
        <v>507</v>
      </c>
      <c r="B836" t="s">
        <v>68</v>
      </c>
      <c r="C836" t="s">
        <v>69</v>
      </c>
      <c r="D836" t="s">
        <v>20</v>
      </c>
      <c r="E836" t="s">
        <v>508</v>
      </c>
      <c r="F836">
        <v>45852</v>
      </c>
      <c r="G836" t="s">
        <v>510</v>
      </c>
      <c r="H836" s="17">
        <v>10000</v>
      </c>
    </row>
    <row r="837" spans="1:8" x14ac:dyDescent="0.25">
      <c r="A837" s="18" t="s">
        <v>507</v>
      </c>
      <c r="B837" s="18" t="s">
        <v>70</v>
      </c>
      <c r="C837" s="18"/>
      <c r="D837" s="18"/>
      <c r="E837" s="18"/>
      <c r="F837" s="18"/>
      <c r="G837" s="18"/>
      <c r="H837" s="19">
        <f>SUBTOTAL(9,H836:H836)</f>
        <v>10000</v>
      </c>
    </row>
    <row r="838" spans="1:8" ht="18" thickBot="1" x14ac:dyDescent="0.35">
      <c r="A838" s="20" t="s">
        <v>511</v>
      </c>
      <c r="B838" s="20"/>
      <c r="C838" s="21" t="s">
        <v>508</v>
      </c>
      <c r="D838" s="20"/>
      <c r="E838" s="20"/>
      <c r="F838" s="20"/>
      <c r="G838" s="20"/>
      <c r="H838" s="22">
        <f>SUBTOTAL(9,H830:H836)</f>
        <v>76425.399999999994</v>
      </c>
    </row>
    <row r="839" spans="1:8" x14ac:dyDescent="0.25">
      <c r="A839" t="s">
        <v>512</v>
      </c>
      <c r="B839" t="s">
        <v>45</v>
      </c>
      <c r="C839" t="s">
        <v>46</v>
      </c>
      <c r="D839" t="s">
        <v>14</v>
      </c>
      <c r="E839" t="s">
        <v>513</v>
      </c>
      <c r="F839">
        <v>45863</v>
      </c>
      <c r="G839" t="s">
        <v>514</v>
      </c>
      <c r="H839" s="17">
        <v>250009.22</v>
      </c>
    </row>
    <row r="840" spans="1:8" x14ac:dyDescent="0.25">
      <c r="A840" s="18" t="s">
        <v>512</v>
      </c>
      <c r="B840" s="18" t="s">
        <v>49</v>
      </c>
      <c r="C840" s="18"/>
      <c r="D840" s="18"/>
      <c r="E840" s="18"/>
      <c r="F840" s="18"/>
      <c r="G840" s="18"/>
      <c r="H840" s="19">
        <f>SUBTOTAL(9,H839:H839)</f>
        <v>250009.22</v>
      </c>
    </row>
    <row r="841" spans="1:8" x14ac:dyDescent="0.25">
      <c r="A841" t="s">
        <v>512</v>
      </c>
      <c r="B841" t="s">
        <v>12</v>
      </c>
      <c r="C841" t="s">
        <v>13</v>
      </c>
      <c r="D841" t="s">
        <v>14</v>
      </c>
      <c r="E841" t="s">
        <v>513</v>
      </c>
      <c r="F841">
        <v>45860</v>
      </c>
      <c r="G841" t="s">
        <v>515</v>
      </c>
      <c r="H841" s="17">
        <v>32821804</v>
      </c>
    </row>
    <row r="842" spans="1:8" x14ac:dyDescent="0.25">
      <c r="A842" s="18" t="s">
        <v>512</v>
      </c>
      <c r="B842" s="18" t="s">
        <v>17</v>
      </c>
      <c r="C842" s="18"/>
      <c r="D842" s="18"/>
      <c r="E842" s="18"/>
      <c r="F842" s="18"/>
      <c r="G842" s="18"/>
      <c r="H842" s="19">
        <f>SUBTOTAL(9,H841:H841)</f>
        <v>32821804</v>
      </c>
    </row>
    <row r="843" spans="1:8" x14ac:dyDescent="0.25">
      <c r="A843" t="s">
        <v>512</v>
      </c>
      <c r="B843" t="s">
        <v>30</v>
      </c>
      <c r="C843" t="s">
        <v>31</v>
      </c>
      <c r="D843" t="s">
        <v>14</v>
      </c>
      <c r="E843" t="s">
        <v>513</v>
      </c>
      <c r="F843">
        <v>45866</v>
      </c>
      <c r="G843" t="s">
        <v>516</v>
      </c>
      <c r="H843" s="17">
        <v>808.43</v>
      </c>
    </row>
    <row r="844" spans="1:8" x14ac:dyDescent="0.25">
      <c r="A844" s="18" t="s">
        <v>512</v>
      </c>
      <c r="B844" s="18" t="s">
        <v>33</v>
      </c>
      <c r="C844" s="18"/>
      <c r="D844" s="18"/>
      <c r="E844" s="18"/>
      <c r="F844" s="18"/>
      <c r="G844" s="18"/>
      <c r="H844" s="19">
        <f>SUBTOTAL(9,H843:H843)</f>
        <v>808.43</v>
      </c>
    </row>
    <row r="845" spans="1:8" x14ac:dyDescent="0.25">
      <c r="A845" t="s">
        <v>512</v>
      </c>
      <c r="B845" t="s">
        <v>51</v>
      </c>
      <c r="C845" t="s">
        <v>52</v>
      </c>
      <c r="D845" t="s">
        <v>20</v>
      </c>
      <c r="E845" t="s">
        <v>513</v>
      </c>
      <c r="F845">
        <v>45852</v>
      </c>
      <c r="G845" t="s">
        <v>517</v>
      </c>
      <c r="H845" s="17">
        <v>1175511.46</v>
      </c>
    </row>
    <row r="846" spans="1:8" x14ac:dyDescent="0.25">
      <c r="A846" s="18" t="s">
        <v>512</v>
      </c>
      <c r="B846" s="18" t="s">
        <v>54</v>
      </c>
      <c r="C846" s="18"/>
      <c r="D846" s="18"/>
      <c r="E846" s="18"/>
      <c r="F846" s="18"/>
      <c r="G846" s="18"/>
      <c r="H846" s="19">
        <f>SUBTOTAL(9,H845:H845)</f>
        <v>1175511.46</v>
      </c>
    </row>
    <row r="847" spans="1:8" x14ac:dyDescent="0.25">
      <c r="A847" t="s">
        <v>512</v>
      </c>
      <c r="B847" t="s">
        <v>55</v>
      </c>
      <c r="C847" t="s">
        <v>56</v>
      </c>
      <c r="D847" t="s">
        <v>20</v>
      </c>
      <c r="E847" t="s">
        <v>513</v>
      </c>
      <c r="F847">
        <v>45856</v>
      </c>
      <c r="G847" t="s">
        <v>518</v>
      </c>
      <c r="H847" s="17">
        <v>1231426.54</v>
      </c>
    </row>
    <row r="848" spans="1:8" x14ac:dyDescent="0.25">
      <c r="A848" s="18" t="s">
        <v>512</v>
      </c>
      <c r="B848" s="18" t="s">
        <v>58</v>
      </c>
      <c r="C848" s="18"/>
      <c r="D848" s="18"/>
      <c r="E848" s="18"/>
      <c r="F848" s="18"/>
      <c r="G848" s="18"/>
      <c r="H848" s="19">
        <f>SUBTOTAL(9,H847:H847)</f>
        <v>1231426.54</v>
      </c>
    </row>
    <row r="849" spans="1:8" x14ac:dyDescent="0.25">
      <c r="A849" t="s">
        <v>512</v>
      </c>
      <c r="B849" t="s">
        <v>59</v>
      </c>
      <c r="C849" t="s">
        <v>60</v>
      </c>
      <c r="D849" t="s">
        <v>20</v>
      </c>
      <c r="E849" t="s">
        <v>513</v>
      </c>
      <c r="F849">
        <v>45856</v>
      </c>
      <c r="G849" t="s">
        <v>518</v>
      </c>
      <c r="H849" s="17">
        <v>27586.39</v>
      </c>
    </row>
    <row r="850" spans="1:8" x14ac:dyDescent="0.25">
      <c r="A850" s="18" t="s">
        <v>512</v>
      </c>
      <c r="B850" s="18" t="s">
        <v>61</v>
      </c>
      <c r="C850" s="18"/>
      <c r="D850" s="18"/>
      <c r="E850" s="18"/>
      <c r="F850" s="18"/>
      <c r="G850" s="18"/>
      <c r="H850" s="19">
        <f>SUBTOTAL(9,H849:H849)</f>
        <v>27586.39</v>
      </c>
    </row>
    <row r="851" spans="1:8" x14ac:dyDescent="0.25">
      <c r="A851" t="s">
        <v>512</v>
      </c>
      <c r="B851" t="s">
        <v>62</v>
      </c>
      <c r="C851" t="s">
        <v>63</v>
      </c>
      <c r="D851" t="s">
        <v>20</v>
      </c>
      <c r="E851" t="s">
        <v>513</v>
      </c>
      <c r="F851">
        <v>45852</v>
      </c>
      <c r="G851" t="s">
        <v>517</v>
      </c>
      <c r="H851" s="17">
        <v>49548.27</v>
      </c>
    </row>
    <row r="852" spans="1:8" x14ac:dyDescent="0.25">
      <c r="A852" s="18" t="s">
        <v>512</v>
      </c>
      <c r="B852" s="18" t="s">
        <v>64</v>
      </c>
      <c r="C852" s="18"/>
      <c r="D852" s="18"/>
      <c r="E852" s="18"/>
      <c r="F852" s="18"/>
      <c r="G852" s="18"/>
      <c r="H852" s="19">
        <f>SUBTOTAL(9,H851:H851)</f>
        <v>49548.27</v>
      </c>
    </row>
    <row r="853" spans="1:8" x14ac:dyDescent="0.25">
      <c r="A853" t="s">
        <v>512</v>
      </c>
      <c r="B853" t="s">
        <v>65</v>
      </c>
      <c r="C853" t="s">
        <v>66</v>
      </c>
      <c r="D853" t="s">
        <v>20</v>
      </c>
      <c r="E853" t="s">
        <v>513</v>
      </c>
      <c r="F853">
        <v>45852</v>
      </c>
      <c r="G853" t="s">
        <v>517</v>
      </c>
      <c r="H853" s="17">
        <v>129446.29</v>
      </c>
    </row>
    <row r="854" spans="1:8" x14ac:dyDescent="0.25">
      <c r="A854" s="18" t="s">
        <v>512</v>
      </c>
      <c r="B854" s="18" t="s">
        <v>67</v>
      </c>
      <c r="C854" s="18"/>
      <c r="D854" s="18"/>
      <c r="E854" s="18"/>
      <c r="F854" s="18"/>
      <c r="G854" s="18"/>
      <c r="H854" s="19">
        <f>SUBTOTAL(9,H853:H853)</f>
        <v>129446.29</v>
      </c>
    </row>
    <row r="855" spans="1:8" x14ac:dyDescent="0.25">
      <c r="A855" t="s">
        <v>512</v>
      </c>
      <c r="B855" t="s">
        <v>68</v>
      </c>
      <c r="C855" t="s">
        <v>69</v>
      </c>
      <c r="D855" t="s">
        <v>20</v>
      </c>
      <c r="E855" t="s">
        <v>513</v>
      </c>
      <c r="F855">
        <v>45852</v>
      </c>
      <c r="G855" t="s">
        <v>517</v>
      </c>
      <c r="H855" s="17">
        <v>107218.5</v>
      </c>
    </row>
    <row r="856" spans="1:8" x14ac:dyDescent="0.25">
      <c r="A856" s="18" t="s">
        <v>512</v>
      </c>
      <c r="B856" s="18" t="s">
        <v>70</v>
      </c>
      <c r="C856" s="18"/>
      <c r="D856" s="18"/>
      <c r="E856" s="18"/>
      <c r="F856" s="18"/>
      <c r="G856" s="18"/>
      <c r="H856" s="19">
        <f>SUBTOTAL(9,H855:H855)</f>
        <v>107218.5</v>
      </c>
    </row>
    <row r="857" spans="1:8" x14ac:dyDescent="0.25">
      <c r="A857" t="s">
        <v>512</v>
      </c>
      <c r="B857" t="s">
        <v>117</v>
      </c>
      <c r="C857" t="s">
        <v>118</v>
      </c>
      <c r="D857" t="s">
        <v>20</v>
      </c>
      <c r="E857" t="s">
        <v>513</v>
      </c>
      <c r="F857">
        <v>45854</v>
      </c>
      <c r="G857" t="s">
        <v>519</v>
      </c>
      <c r="H857" s="17">
        <v>16553.75</v>
      </c>
    </row>
    <row r="858" spans="1:8" x14ac:dyDescent="0.25">
      <c r="A858" t="s">
        <v>512</v>
      </c>
      <c r="B858" t="s">
        <v>117</v>
      </c>
      <c r="C858" t="s">
        <v>118</v>
      </c>
      <c r="D858" t="s">
        <v>20</v>
      </c>
      <c r="E858" t="s">
        <v>513</v>
      </c>
      <c r="F858">
        <v>45854</v>
      </c>
      <c r="G858" t="s">
        <v>519</v>
      </c>
      <c r="H858" s="17">
        <v>1708.8</v>
      </c>
    </row>
    <row r="859" spans="1:8" x14ac:dyDescent="0.25">
      <c r="A859" s="18" t="s">
        <v>512</v>
      </c>
      <c r="B859" s="18" t="s">
        <v>120</v>
      </c>
      <c r="C859" s="18"/>
      <c r="D859" s="18"/>
      <c r="E859" s="18"/>
      <c r="F859" s="18"/>
      <c r="G859" s="18"/>
      <c r="H859" s="19">
        <f>SUBTOTAL(9,H857:H858)</f>
        <v>18262.55</v>
      </c>
    </row>
    <row r="860" spans="1:8" x14ac:dyDescent="0.25">
      <c r="A860" t="s">
        <v>512</v>
      </c>
      <c r="B860" t="s">
        <v>83</v>
      </c>
      <c r="C860" t="s">
        <v>84</v>
      </c>
      <c r="D860" t="s">
        <v>20</v>
      </c>
      <c r="E860" t="s">
        <v>513</v>
      </c>
      <c r="F860">
        <v>45852</v>
      </c>
      <c r="G860" t="s">
        <v>517</v>
      </c>
      <c r="H860" s="17">
        <v>21281.63</v>
      </c>
    </row>
    <row r="861" spans="1:8" x14ac:dyDescent="0.25">
      <c r="A861" s="18" t="s">
        <v>512</v>
      </c>
      <c r="B861" s="18" t="s">
        <v>85</v>
      </c>
      <c r="C861" s="18"/>
      <c r="D861" s="18"/>
      <c r="E861" s="18"/>
      <c r="F861" s="18"/>
      <c r="G861" s="18"/>
      <c r="H861" s="19">
        <f>SUBTOTAL(9,H860:H860)</f>
        <v>21281.63</v>
      </c>
    </row>
    <row r="862" spans="1:8" x14ac:dyDescent="0.25">
      <c r="A862" t="s">
        <v>512</v>
      </c>
      <c r="B862" t="s">
        <v>40</v>
      </c>
      <c r="C862" t="s">
        <v>41</v>
      </c>
      <c r="D862" t="s">
        <v>20</v>
      </c>
      <c r="E862" t="s">
        <v>513</v>
      </c>
      <c r="F862">
        <v>45863</v>
      </c>
      <c r="G862" t="s">
        <v>514</v>
      </c>
      <c r="H862" s="17">
        <v>19156.34</v>
      </c>
    </row>
    <row r="863" spans="1:8" x14ac:dyDescent="0.25">
      <c r="A863" t="s">
        <v>512</v>
      </c>
      <c r="B863" t="s">
        <v>40</v>
      </c>
      <c r="C863" t="s">
        <v>41</v>
      </c>
      <c r="D863" t="s">
        <v>20</v>
      </c>
      <c r="E863" t="s">
        <v>513</v>
      </c>
      <c r="F863">
        <v>45863</v>
      </c>
      <c r="G863" t="s">
        <v>514</v>
      </c>
      <c r="H863" s="17">
        <v>56403.5</v>
      </c>
    </row>
    <row r="864" spans="1:8" x14ac:dyDescent="0.25">
      <c r="A864" t="s">
        <v>512</v>
      </c>
      <c r="B864" t="s">
        <v>40</v>
      </c>
      <c r="C864" t="s">
        <v>41</v>
      </c>
      <c r="D864" t="s">
        <v>20</v>
      </c>
      <c r="E864" t="s">
        <v>513</v>
      </c>
      <c r="F864">
        <v>45866</v>
      </c>
      <c r="G864" t="s">
        <v>516</v>
      </c>
      <c r="H864" s="17">
        <v>1854.17</v>
      </c>
    </row>
    <row r="865" spans="1:8" x14ac:dyDescent="0.25">
      <c r="A865" t="s">
        <v>512</v>
      </c>
      <c r="B865" t="s">
        <v>40</v>
      </c>
      <c r="C865" t="s">
        <v>41</v>
      </c>
      <c r="D865" t="s">
        <v>20</v>
      </c>
      <c r="E865" t="s">
        <v>513</v>
      </c>
      <c r="F865">
        <v>45866</v>
      </c>
      <c r="G865" t="s">
        <v>516</v>
      </c>
      <c r="H865" s="17">
        <v>444.61</v>
      </c>
    </row>
    <row r="866" spans="1:8" x14ac:dyDescent="0.25">
      <c r="A866" s="18" t="s">
        <v>512</v>
      </c>
      <c r="B866" s="18" t="s">
        <v>42</v>
      </c>
      <c r="C866" s="18"/>
      <c r="D866" s="18"/>
      <c r="E866" s="18"/>
      <c r="F866" s="18"/>
      <c r="G866" s="18"/>
      <c r="H866" s="19">
        <f>SUBTOTAL(9,H862:H865)</f>
        <v>77858.62</v>
      </c>
    </row>
    <row r="867" spans="1:8" x14ac:dyDescent="0.25">
      <c r="A867" t="s">
        <v>512</v>
      </c>
      <c r="B867" t="s">
        <v>154</v>
      </c>
      <c r="C867" t="s">
        <v>155</v>
      </c>
      <c r="D867" t="s">
        <v>20</v>
      </c>
      <c r="E867" t="s">
        <v>513</v>
      </c>
      <c r="F867">
        <v>45852</v>
      </c>
      <c r="G867" t="s">
        <v>517</v>
      </c>
      <c r="H867" s="17">
        <v>7424.85</v>
      </c>
    </row>
    <row r="868" spans="1:8" x14ac:dyDescent="0.25">
      <c r="A868" s="18" t="s">
        <v>512</v>
      </c>
      <c r="B868" s="18" t="s">
        <v>156</v>
      </c>
      <c r="C868" s="18"/>
      <c r="D868" s="18"/>
      <c r="E868" s="18"/>
      <c r="F868" s="18"/>
      <c r="G868" s="18"/>
      <c r="H868" s="19">
        <f>SUBTOTAL(9,H867:H867)</f>
        <v>7424.85</v>
      </c>
    </row>
    <row r="869" spans="1:8" x14ac:dyDescent="0.25">
      <c r="A869" t="s">
        <v>512</v>
      </c>
      <c r="B869" t="s">
        <v>253</v>
      </c>
      <c r="C869" t="s">
        <v>254</v>
      </c>
      <c r="D869" t="s">
        <v>20</v>
      </c>
      <c r="E869" t="s">
        <v>513</v>
      </c>
      <c r="F869">
        <v>45869</v>
      </c>
      <c r="G869" t="s">
        <v>520</v>
      </c>
      <c r="H869" s="17">
        <v>14022.36</v>
      </c>
    </row>
    <row r="870" spans="1:8" x14ac:dyDescent="0.25">
      <c r="A870" s="18" t="s">
        <v>512</v>
      </c>
      <c r="B870" s="18" t="s">
        <v>256</v>
      </c>
      <c r="C870" s="18"/>
      <c r="D870" s="18"/>
      <c r="E870" s="18"/>
      <c r="F870" s="18"/>
      <c r="G870" s="18"/>
      <c r="H870" s="19">
        <f>SUBTOTAL(9,H869:H869)</f>
        <v>14022.36</v>
      </c>
    </row>
    <row r="871" spans="1:8" ht="18" thickBot="1" x14ac:dyDescent="0.35">
      <c r="A871" s="20" t="s">
        <v>521</v>
      </c>
      <c r="B871" s="20"/>
      <c r="C871" s="21" t="s">
        <v>513</v>
      </c>
      <c r="D871" s="20"/>
      <c r="E871" s="20"/>
      <c r="F871" s="20"/>
      <c r="G871" s="20"/>
      <c r="H871" s="22">
        <f>SUBTOTAL(9,H839:H869)</f>
        <v>35932209.110000007</v>
      </c>
    </row>
    <row r="872" spans="1:8" x14ac:dyDescent="0.25">
      <c r="A872" t="s">
        <v>522</v>
      </c>
      <c r="B872" t="s">
        <v>30</v>
      </c>
      <c r="C872" t="s">
        <v>31</v>
      </c>
      <c r="D872" t="s">
        <v>14</v>
      </c>
      <c r="E872" t="s">
        <v>523</v>
      </c>
      <c r="F872">
        <v>45866</v>
      </c>
      <c r="G872" t="s">
        <v>524</v>
      </c>
      <c r="H872" s="17">
        <v>1845.89</v>
      </c>
    </row>
    <row r="873" spans="1:8" x14ac:dyDescent="0.25">
      <c r="A873" s="18" t="s">
        <v>522</v>
      </c>
      <c r="B873" s="18" t="s">
        <v>33</v>
      </c>
      <c r="C873" s="18"/>
      <c r="D873" s="18"/>
      <c r="E873" s="18"/>
      <c r="F873" s="18"/>
      <c r="G873" s="18"/>
      <c r="H873" s="19">
        <f>SUBTOTAL(9,H872:H872)</f>
        <v>1845.89</v>
      </c>
    </row>
    <row r="874" spans="1:8" ht="18" thickBot="1" x14ac:dyDescent="0.35">
      <c r="A874" s="20" t="s">
        <v>525</v>
      </c>
      <c r="B874" s="20"/>
      <c r="C874" s="21" t="s">
        <v>523</v>
      </c>
      <c r="D874" s="20"/>
      <c r="E874" s="20"/>
      <c r="F874" s="20"/>
      <c r="G874" s="20"/>
      <c r="H874" s="22">
        <f>SUBTOTAL(9,H872:H872)</f>
        <v>1845.89</v>
      </c>
    </row>
    <row r="875" spans="1:8" x14ac:dyDescent="0.25">
      <c r="A875" t="s">
        <v>526</v>
      </c>
      <c r="B875" t="s">
        <v>30</v>
      </c>
      <c r="C875" t="s">
        <v>31</v>
      </c>
      <c r="D875" t="s">
        <v>14</v>
      </c>
      <c r="E875" t="s">
        <v>527</v>
      </c>
      <c r="F875">
        <v>45866</v>
      </c>
      <c r="G875" t="s">
        <v>528</v>
      </c>
      <c r="H875" s="17">
        <v>4500</v>
      </c>
    </row>
    <row r="876" spans="1:8" x14ac:dyDescent="0.25">
      <c r="A876" s="18" t="s">
        <v>526</v>
      </c>
      <c r="B876" s="18" t="s">
        <v>33</v>
      </c>
      <c r="C876" s="18"/>
      <c r="D876" s="18"/>
      <c r="E876" s="18"/>
      <c r="F876" s="18"/>
      <c r="G876" s="18"/>
      <c r="H876" s="19">
        <f>SUBTOTAL(9,H875:H875)</f>
        <v>4500</v>
      </c>
    </row>
    <row r="877" spans="1:8" ht="18" thickBot="1" x14ac:dyDescent="0.35">
      <c r="A877" s="20" t="s">
        <v>529</v>
      </c>
      <c r="B877" s="20"/>
      <c r="C877" s="21" t="s">
        <v>527</v>
      </c>
      <c r="D877" s="20"/>
      <c r="E877" s="20"/>
      <c r="F877" s="20"/>
      <c r="G877" s="20"/>
      <c r="H877" s="22">
        <f>SUBTOTAL(9,H875:H875)</f>
        <v>4500</v>
      </c>
    </row>
    <row r="878" spans="1:8" x14ac:dyDescent="0.25">
      <c r="A878" t="s">
        <v>530</v>
      </c>
      <c r="B878" t="s">
        <v>18</v>
      </c>
      <c r="C878" t="s">
        <v>19</v>
      </c>
      <c r="D878" t="s">
        <v>20</v>
      </c>
      <c r="E878" t="s">
        <v>531</v>
      </c>
      <c r="F878">
        <v>45852</v>
      </c>
      <c r="G878" t="s">
        <v>532</v>
      </c>
      <c r="H878" s="17">
        <v>3428.55</v>
      </c>
    </row>
    <row r="879" spans="1:8" x14ac:dyDescent="0.25">
      <c r="A879" s="18" t="s">
        <v>530</v>
      </c>
      <c r="B879" s="18" t="s">
        <v>22</v>
      </c>
      <c r="C879" s="18"/>
      <c r="D879" s="18"/>
      <c r="E879" s="18"/>
      <c r="F879" s="18"/>
      <c r="G879" s="18"/>
      <c r="H879" s="19">
        <f>SUBTOTAL(9,H878:H878)</f>
        <v>3428.55</v>
      </c>
    </row>
    <row r="880" spans="1:8" x14ac:dyDescent="0.25">
      <c r="A880" t="s">
        <v>530</v>
      </c>
      <c r="B880" t="s">
        <v>23</v>
      </c>
      <c r="C880" t="s">
        <v>24</v>
      </c>
      <c r="D880" t="s">
        <v>20</v>
      </c>
      <c r="E880" t="s">
        <v>531</v>
      </c>
      <c r="F880">
        <v>45852</v>
      </c>
      <c r="G880" t="s">
        <v>532</v>
      </c>
      <c r="H880" s="17">
        <v>1962.18</v>
      </c>
    </row>
    <row r="881" spans="1:8" x14ac:dyDescent="0.25">
      <c r="A881" s="18" t="s">
        <v>530</v>
      </c>
      <c r="B881" s="18" t="s">
        <v>25</v>
      </c>
      <c r="C881" s="18"/>
      <c r="D881" s="18"/>
      <c r="E881" s="18"/>
      <c r="F881" s="18"/>
      <c r="G881" s="18"/>
      <c r="H881" s="19">
        <f>SUBTOTAL(9,H880:H880)</f>
        <v>1962.18</v>
      </c>
    </row>
    <row r="882" spans="1:8" x14ac:dyDescent="0.25">
      <c r="A882" t="s">
        <v>530</v>
      </c>
      <c r="B882" t="s">
        <v>26</v>
      </c>
      <c r="C882" t="s">
        <v>27</v>
      </c>
      <c r="D882" t="s">
        <v>14</v>
      </c>
      <c r="E882" t="s">
        <v>531</v>
      </c>
      <c r="F882">
        <v>45853</v>
      </c>
      <c r="G882" t="s">
        <v>533</v>
      </c>
      <c r="H882" s="17">
        <v>76350.210000000006</v>
      </c>
    </row>
    <row r="883" spans="1:8" x14ac:dyDescent="0.25">
      <c r="A883" s="18" t="s">
        <v>530</v>
      </c>
      <c r="B883" s="18" t="s">
        <v>29</v>
      </c>
      <c r="C883" s="18"/>
      <c r="D883" s="18"/>
      <c r="E883" s="18"/>
      <c r="F883" s="18"/>
      <c r="G883" s="18"/>
      <c r="H883" s="19">
        <f>SUBTOTAL(9,H882:H882)</f>
        <v>76350.210000000006</v>
      </c>
    </row>
    <row r="884" spans="1:8" x14ac:dyDescent="0.25">
      <c r="A884" t="s">
        <v>530</v>
      </c>
      <c r="B884" t="s">
        <v>34</v>
      </c>
      <c r="C884" t="s">
        <v>35</v>
      </c>
      <c r="D884" t="s">
        <v>20</v>
      </c>
      <c r="E884" t="s">
        <v>531</v>
      </c>
      <c r="F884">
        <v>45852</v>
      </c>
      <c r="G884" t="s">
        <v>532</v>
      </c>
      <c r="H884" s="17">
        <v>14177.53</v>
      </c>
    </row>
    <row r="885" spans="1:8" x14ac:dyDescent="0.25">
      <c r="A885" s="18" t="s">
        <v>530</v>
      </c>
      <c r="B885" s="18" t="s">
        <v>36</v>
      </c>
      <c r="C885" s="18"/>
      <c r="D885" s="18"/>
      <c r="E885" s="18"/>
      <c r="F885" s="18"/>
      <c r="G885" s="18"/>
      <c r="H885" s="19">
        <f>SUBTOTAL(9,H884:H884)</f>
        <v>14177.53</v>
      </c>
    </row>
    <row r="886" spans="1:8" x14ac:dyDescent="0.25">
      <c r="A886" t="s">
        <v>530</v>
      </c>
      <c r="B886" t="s">
        <v>37</v>
      </c>
      <c r="C886" t="s">
        <v>38</v>
      </c>
      <c r="D886" t="s">
        <v>20</v>
      </c>
      <c r="E886" t="s">
        <v>531</v>
      </c>
      <c r="F886">
        <v>45852</v>
      </c>
      <c r="G886" t="s">
        <v>532</v>
      </c>
      <c r="H886" s="17">
        <v>19448.509999999998</v>
      </c>
    </row>
    <row r="887" spans="1:8" x14ac:dyDescent="0.25">
      <c r="A887" t="s">
        <v>530</v>
      </c>
      <c r="B887" t="s">
        <v>37</v>
      </c>
      <c r="C887" t="s">
        <v>38</v>
      </c>
      <c r="D887" t="s">
        <v>20</v>
      </c>
      <c r="E887" t="s">
        <v>531</v>
      </c>
      <c r="F887">
        <v>45852</v>
      </c>
      <c r="G887" t="s">
        <v>532</v>
      </c>
      <c r="H887" s="17">
        <v>10142.219999999999</v>
      </c>
    </row>
    <row r="888" spans="1:8" x14ac:dyDescent="0.25">
      <c r="A888" s="18" t="s">
        <v>530</v>
      </c>
      <c r="B888" s="18" t="s">
        <v>39</v>
      </c>
      <c r="C888" s="18"/>
      <c r="D888" s="18"/>
      <c r="E888" s="18"/>
      <c r="F888" s="18"/>
      <c r="G888" s="18"/>
      <c r="H888" s="19">
        <f>SUBTOTAL(9,H886:H887)</f>
        <v>29590.729999999996</v>
      </c>
    </row>
    <row r="889" spans="1:8" ht="18" thickBot="1" x14ac:dyDescent="0.35">
      <c r="A889" s="20" t="s">
        <v>534</v>
      </c>
      <c r="B889" s="20"/>
      <c r="C889" s="21" t="s">
        <v>531</v>
      </c>
      <c r="D889" s="20"/>
      <c r="E889" s="20"/>
      <c r="F889" s="20"/>
      <c r="G889" s="20"/>
      <c r="H889" s="22">
        <f>SUBTOTAL(9,H878:H887)</f>
        <v>125509.2</v>
      </c>
    </row>
    <row r="890" spans="1:8" x14ac:dyDescent="0.25">
      <c r="A890" t="s">
        <v>535</v>
      </c>
      <c r="B890" t="s">
        <v>18</v>
      </c>
      <c r="C890" t="s">
        <v>19</v>
      </c>
      <c r="D890" t="s">
        <v>20</v>
      </c>
      <c r="E890" t="s">
        <v>536</v>
      </c>
      <c r="F890">
        <v>45852</v>
      </c>
      <c r="G890" t="s">
        <v>537</v>
      </c>
      <c r="H890" s="17">
        <v>7943.81</v>
      </c>
    </row>
    <row r="891" spans="1:8" x14ac:dyDescent="0.25">
      <c r="A891" s="18" t="s">
        <v>535</v>
      </c>
      <c r="B891" s="18" t="s">
        <v>22</v>
      </c>
      <c r="C891" s="18"/>
      <c r="D891" s="18"/>
      <c r="E891" s="18"/>
      <c r="F891" s="18"/>
      <c r="G891" s="18"/>
      <c r="H891" s="19">
        <f>SUBTOTAL(9,H890:H890)</f>
        <v>7943.81</v>
      </c>
    </row>
    <row r="892" spans="1:8" x14ac:dyDescent="0.25">
      <c r="A892" t="s">
        <v>535</v>
      </c>
      <c r="B892" t="s">
        <v>23</v>
      </c>
      <c r="C892" t="s">
        <v>24</v>
      </c>
      <c r="D892" t="s">
        <v>20</v>
      </c>
      <c r="E892" t="s">
        <v>536</v>
      </c>
      <c r="F892">
        <v>45852</v>
      </c>
      <c r="G892" t="s">
        <v>537</v>
      </c>
      <c r="H892" s="17">
        <v>2673</v>
      </c>
    </row>
    <row r="893" spans="1:8" x14ac:dyDescent="0.25">
      <c r="A893" s="18" t="s">
        <v>535</v>
      </c>
      <c r="B893" s="18" t="s">
        <v>25</v>
      </c>
      <c r="C893" s="18"/>
      <c r="D893" s="18"/>
      <c r="E893" s="18"/>
      <c r="F893" s="18"/>
      <c r="G893" s="18"/>
      <c r="H893" s="19">
        <f>SUBTOTAL(9,H892:H892)</f>
        <v>2673</v>
      </c>
    </row>
    <row r="894" spans="1:8" x14ac:dyDescent="0.25">
      <c r="A894" t="s">
        <v>535</v>
      </c>
      <c r="B894" t="s">
        <v>30</v>
      </c>
      <c r="C894" t="s">
        <v>31</v>
      </c>
      <c r="D894" t="s">
        <v>14</v>
      </c>
      <c r="E894" t="s">
        <v>536</v>
      </c>
      <c r="F894">
        <v>45866</v>
      </c>
      <c r="G894" t="s">
        <v>538</v>
      </c>
      <c r="H894" s="17">
        <v>4500</v>
      </c>
    </row>
    <row r="895" spans="1:8" x14ac:dyDescent="0.25">
      <c r="A895" s="18" t="s">
        <v>535</v>
      </c>
      <c r="B895" s="18" t="s">
        <v>33</v>
      </c>
      <c r="C895" s="18"/>
      <c r="D895" s="18"/>
      <c r="E895" s="18"/>
      <c r="F895" s="18"/>
      <c r="G895" s="18"/>
      <c r="H895" s="19">
        <f>SUBTOTAL(9,H894:H894)</f>
        <v>4500</v>
      </c>
    </row>
    <row r="896" spans="1:8" x14ac:dyDescent="0.25">
      <c r="A896" t="s">
        <v>535</v>
      </c>
      <c r="B896" t="s">
        <v>34</v>
      </c>
      <c r="C896" t="s">
        <v>35</v>
      </c>
      <c r="D896" t="s">
        <v>20</v>
      </c>
      <c r="E896" t="s">
        <v>536</v>
      </c>
      <c r="F896">
        <v>45852</v>
      </c>
      <c r="G896" t="s">
        <v>537</v>
      </c>
      <c r="H896" s="17">
        <v>6913.66</v>
      </c>
    </row>
    <row r="897" spans="1:8" x14ac:dyDescent="0.25">
      <c r="A897" s="18" t="s">
        <v>535</v>
      </c>
      <c r="B897" s="18" t="s">
        <v>36</v>
      </c>
      <c r="C897" s="18"/>
      <c r="D897" s="18"/>
      <c r="E897" s="18"/>
      <c r="F897" s="18"/>
      <c r="G897" s="18"/>
      <c r="H897" s="19">
        <f>SUBTOTAL(9,H896:H896)</f>
        <v>6913.66</v>
      </c>
    </row>
    <row r="898" spans="1:8" x14ac:dyDescent="0.25">
      <c r="A898" t="s">
        <v>535</v>
      </c>
      <c r="B898" t="s">
        <v>37</v>
      </c>
      <c r="C898" t="s">
        <v>38</v>
      </c>
      <c r="D898" t="s">
        <v>20</v>
      </c>
      <c r="E898" t="s">
        <v>536</v>
      </c>
      <c r="F898">
        <v>45852</v>
      </c>
      <c r="G898" t="s">
        <v>537</v>
      </c>
      <c r="H898" s="17">
        <v>15926.31</v>
      </c>
    </row>
    <row r="899" spans="1:8" x14ac:dyDescent="0.25">
      <c r="A899" s="18" t="s">
        <v>535</v>
      </c>
      <c r="B899" s="18" t="s">
        <v>39</v>
      </c>
      <c r="C899" s="18"/>
      <c r="D899" s="18"/>
      <c r="E899" s="18"/>
      <c r="F899" s="18"/>
      <c r="G899" s="18"/>
      <c r="H899" s="19">
        <f>SUBTOTAL(9,H898:H898)</f>
        <v>15926.31</v>
      </c>
    </row>
    <row r="900" spans="1:8" x14ac:dyDescent="0.25">
      <c r="A900" t="s">
        <v>535</v>
      </c>
      <c r="B900" t="s">
        <v>83</v>
      </c>
      <c r="C900" t="s">
        <v>84</v>
      </c>
      <c r="D900" t="s">
        <v>20</v>
      </c>
      <c r="E900" t="s">
        <v>536</v>
      </c>
      <c r="F900">
        <v>45852</v>
      </c>
      <c r="G900" t="s">
        <v>537</v>
      </c>
      <c r="H900" s="17">
        <v>2814.65</v>
      </c>
    </row>
    <row r="901" spans="1:8" x14ac:dyDescent="0.25">
      <c r="A901" s="18" t="s">
        <v>535</v>
      </c>
      <c r="B901" s="18" t="s">
        <v>85</v>
      </c>
      <c r="C901" s="18"/>
      <c r="D901" s="18"/>
      <c r="E901" s="18"/>
      <c r="F901" s="18"/>
      <c r="G901" s="18"/>
      <c r="H901" s="19">
        <f>SUBTOTAL(9,H900:H900)</f>
        <v>2814.65</v>
      </c>
    </row>
    <row r="902" spans="1:8" ht="18" thickBot="1" x14ac:dyDescent="0.35">
      <c r="A902" s="20" t="s">
        <v>539</v>
      </c>
      <c r="B902" s="20"/>
      <c r="C902" s="21" t="s">
        <v>536</v>
      </c>
      <c r="D902" s="20"/>
      <c r="E902" s="20"/>
      <c r="F902" s="20"/>
      <c r="G902" s="20"/>
      <c r="H902" s="22">
        <f>SUBTOTAL(9,H890:H900)</f>
        <v>40771.43</v>
      </c>
    </row>
    <row r="903" spans="1:8" x14ac:dyDescent="0.25">
      <c r="A903" t="s">
        <v>540</v>
      </c>
      <c r="B903" t="s">
        <v>45</v>
      </c>
      <c r="C903" t="s">
        <v>46</v>
      </c>
      <c r="D903" t="s">
        <v>14</v>
      </c>
      <c r="E903" t="s">
        <v>541</v>
      </c>
      <c r="F903">
        <v>45863</v>
      </c>
      <c r="G903" t="s">
        <v>542</v>
      </c>
      <c r="H903" s="17">
        <v>5473.43</v>
      </c>
    </row>
    <row r="904" spans="1:8" x14ac:dyDescent="0.25">
      <c r="A904" s="18" t="s">
        <v>540</v>
      </c>
      <c r="B904" s="18" t="s">
        <v>49</v>
      </c>
      <c r="C904" s="18"/>
      <c r="D904" s="18"/>
      <c r="E904" s="18"/>
      <c r="F904" s="18"/>
      <c r="G904" s="18"/>
      <c r="H904" s="19">
        <f>SUBTOTAL(9,H903:H903)</f>
        <v>5473.43</v>
      </c>
    </row>
    <row r="905" spans="1:8" x14ac:dyDescent="0.25">
      <c r="A905" t="s">
        <v>540</v>
      </c>
      <c r="B905" t="s">
        <v>12</v>
      </c>
      <c r="C905" t="s">
        <v>13</v>
      </c>
      <c r="D905" t="s">
        <v>14</v>
      </c>
      <c r="E905" t="s">
        <v>541</v>
      </c>
      <c r="F905">
        <v>45860</v>
      </c>
      <c r="G905" t="s">
        <v>543</v>
      </c>
      <c r="H905" s="17">
        <v>2334285</v>
      </c>
    </row>
    <row r="906" spans="1:8" x14ac:dyDescent="0.25">
      <c r="A906" s="18" t="s">
        <v>540</v>
      </c>
      <c r="B906" s="18" t="s">
        <v>17</v>
      </c>
      <c r="C906" s="18"/>
      <c r="D906" s="18"/>
      <c r="E906" s="18"/>
      <c r="F906" s="18"/>
      <c r="G906" s="18"/>
      <c r="H906" s="19">
        <f>SUBTOTAL(9,H905:H905)</f>
        <v>2334285</v>
      </c>
    </row>
    <row r="907" spans="1:8" x14ac:dyDescent="0.25">
      <c r="A907" t="s">
        <v>540</v>
      </c>
      <c r="B907" t="s">
        <v>30</v>
      </c>
      <c r="C907" t="s">
        <v>31</v>
      </c>
      <c r="D907" t="s">
        <v>14</v>
      </c>
      <c r="E907" t="s">
        <v>541</v>
      </c>
      <c r="F907">
        <v>45866</v>
      </c>
      <c r="G907" t="s">
        <v>544</v>
      </c>
      <c r="H907" s="17">
        <v>2543.59</v>
      </c>
    </row>
    <row r="908" spans="1:8" x14ac:dyDescent="0.25">
      <c r="A908" s="18" t="s">
        <v>540</v>
      </c>
      <c r="B908" s="18" t="s">
        <v>33</v>
      </c>
      <c r="C908" s="18"/>
      <c r="D908" s="18"/>
      <c r="E908" s="18"/>
      <c r="F908" s="18"/>
      <c r="G908" s="18"/>
      <c r="H908" s="19">
        <f>SUBTOTAL(9,H907:H907)</f>
        <v>2543.59</v>
      </c>
    </row>
    <row r="909" spans="1:8" x14ac:dyDescent="0.25">
      <c r="A909" t="s">
        <v>540</v>
      </c>
      <c r="B909" t="s">
        <v>297</v>
      </c>
      <c r="C909" t="s">
        <v>298</v>
      </c>
      <c r="D909" t="s">
        <v>14</v>
      </c>
      <c r="E909" t="s">
        <v>541</v>
      </c>
      <c r="F909">
        <v>45869</v>
      </c>
      <c r="G909" t="s">
        <v>545</v>
      </c>
      <c r="H909" s="17">
        <v>7681</v>
      </c>
    </row>
    <row r="910" spans="1:8" x14ac:dyDescent="0.25">
      <c r="A910" s="18" t="s">
        <v>540</v>
      </c>
      <c r="B910" s="18" t="s">
        <v>300</v>
      </c>
      <c r="C910" s="18"/>
      <c r="D910" s="18"/>
      <c r="E910" s="18"/>
      <c r="F910" s="18"/>
      <c r="G910" s="18"/>
      <c r="H910" s="19">
        <f>SUBTOTAL(9,H909:H909)</f>
        <v>7681</v>
      </c>
    </row>
    <row r="911" spans="1:8" x14ac:dyDescent="0.25">
      <c r="A911" t="s">
        <v>540</v>
      </c>
      <c r="B911" t="s">
        <v>117</v>
      </c>
      <c r="C911" t="s">
        <v>118</v>
      </c>
      <c r="D911" t="s">
        <v>20</v>
      </c>
      <c r="E911" t="s">
        <v>541</v>
      </c>
      <c r="F911">
        <v>45854</v>
      </c>
      <c r="G911" t="s">
        <v>546</v>
      </c>
      <c r="H911" s="17">
        <v>12287.08</v>
      </c>
    </row>
    <row r="912" spans="1:8" x14ac:dyDescent="0.25">
      <c r="A912" t="s">
        <v>540</v>
      </c>
      <c r="B912" t="s">
        <v>117</v>
      </c>
      <c r="C912" t="s">
        <v>118</v>
      </c>
      <c r="D912" t="s">
        <v>20</v>
      </c>
      <c r="E912" t="s">
        <v>541</v>
      </c>
      <c r="F912">
        <v>45854</v>
      </c>
      <c r="G912" t="s">
        <v>546</v>
      </c>
      <c r="H912" s="17">
        <v>1269.72</v>
      </c>
    </row>
    <row r="913" spans="1:8" x14ac:dyDescent="0.25">
      <c r="A913" s="18" t="s">
        <v>540</v>
      </c>
      <c r="B913" s="18" t="s">
        <v>120</v>
      </c>
      <c r="C913" s="18"/>
      <c r="D913" s="18"/>
      <c r="E913" s="18"/>
      <c r="F913" s="18"/>
      <c r="G913" s="18"/>
      <c r="H913" s="19">
        <f>SUBTOTAL(9,H911:H912)</f>
        <v>13556.8</v>
      </c>
    </row>
    <row r="914" spans="1:8" x14ac:dyDescent="0.25">
      <c r="A914" t="s">
        <v>540</v>
      </c>
      <c r="B914" t="s">
        <v>83</v>
      </c>
      <c r="C914" t="s">
        <v>84</v>
      </c>
      <c r="D914" t="s">
        <v>20</v>
      </c>
      <c r="E914" t="s">
        <v>541</v>
      </c>
      <c r="F914">
        <v>45854</v>
      </c>
      <c r="G914" t="s">
        <v>546</v>
      </c>
      <c r="H914" s="17">
        <v>6839</v>
      </c>
    </row>
    <row r="915" spans="1:8" x14ac:dyDescent="0.25">
      <c r="A915" s="18" t="s">
        <v>540</v>
      </c>
      <c r="B915" s="18" t="s">
        <v>85</v>
      </c>
      <c r="C915" s="18"/>
      <c r="D915" s="18"/>
      <c r="E915" s="18"/>
      <c r="F915" s="18"/>
      <c r="G915" s="18"/>
      <c r="H915" s="19">
        <f>SUBTOTAL(9,H914:H914)</f>
        <v>6839</v>
      </c>
    </row>
    <row r="916" spans="1:8" ht="18" thickBot="1" x14ac:dyDescent="0.35">
      <c r="A916" s="20" t="s">
        <v>547</v>
      </c>
      <c r="B916" s="20"/>
      <c r="C916" s="21" t="s">
        <v>541</v>
      </c>
      <c r="D916" s="20"/>
      <c r="E916" s="20"/>
      <c r="F916" s="20"/>
      <c r="G916" s="20"/>
      <c r="H916" s="22">
        <f>SUBTOTAL(9,H903:H914)</f>
        <v>2370378.8200000003</v>
      </c>
    </row>
    <row r="917" spans="1:8" x14ac:dyDescent="0.25">
      <c r="A917" t="s">
        <v>548</v>
      </c>
      <c r="B917" t="s">
        <v>18</v>
      </c>
      <c r="C917" t="s">
        <v>19</v>
      </c>
      <c r="D917" t="s">
        <v>20</v>
      </c>
      <c r="E917" t="s">
        <v>549</v>
      </c>
      <c r="F917">
        <v>45852</v>
      </c>
      <c r="G917" t="s">
        <v>550</v>
      </c>
      <c r="H917" s="17">
        <v>14191.39</v>
      </c>
    </row>
    <row r="918" spans="1:8" x14ac:dyDescent="0.25">
      <c r="A918" s="18" t="s">
        <v>548</v>
      </c>
      <c r="B918" s="18" t="s">
        <v>22</v>
      </c>
      <c r="C918" s="18"/>
      <c r="D918" s="18"/>
      <c r="E918" s="18"/>
      <c r="F918" s="18"/>
      <c r="G918" s="18"/>
      <c r="H918" s="19">
        <f>SUBTOTAL(9,H917:H917)</f>
        <v>14191.39</v>
      </c>
    </row>
    <row r="919" spans="1:8" x14ac:dyDescent="0.25">
      <c r="A919" t="s">
        <v>548</v>
      </c>
      <c r="B919" t="s">
        <v>23</v>
      </c>
      <c r="C919" t="s">
        <v>24</v>
      </c>
      <c r="D919" t="s">
        <v>20</v>
      </c>
      <c r="E919" t="s">
        <v>549</v>
      </c>
      <c r="F919">
        <v>45852</v>
      </c>
      <c r="G919" t="s">
        <v>550</v>
      </c>
      <c r="H919" s="17">
        <v>3397.68</v>
      </c>
    </row>
    <row r="920" spans="1:8" x14ac:dyDescent="0.25">
      <c r="A920" s="18" t="s">
        <v>548</v>
      </c>
      <c r="B920" s="18" t="s">
        <v>25</v>
      </c>
      <c r="C920" s="18"/>
      <c r="D920" s="18"/>
      <c r="E920" s="18"/>
      <c r="F920" s="18"/>
      <c r="G920" s="18"/>
      <c r="H920" s="19">
        <f>SUBTOTAL(9,H919:H919)</f>
        <v>3397.68</v>
      </c>
    </row>
    <row r="921" spans="1:8" x14ac:dyDescent="0.25">
      <c r="A921" t="s">
        <v>548</v>
      </c>
      <c r="B921" t="s">
        <v>30</v>
      </c>
      <c r="C921" t="s">
        <v>31</v>
      </c>
      <c r="D921" t="s">
        <v>14</v>
      </c>
      <c r="E921" t="s">
        <v>549</v>
      </c>
      <c r="F921">
        <v>45866</v>
      </c>
      <c r="G921" t="s">
        <v>551</v>
      </c>
      <c r="H921" s="17">
        <v>1370.89</v>
      </c>
    </row>
    <row r="922" spans="1:8" x14ac:dyDescent="0.25">
      <c r="A922" s="18" t="s">
        <v>548</v>
      </c>
      <c r="B922" s="18" t="s">
        <v>33</v>
      </c>
      <c r="C922" s="18"/>
      <c r="D922" s="18"/>
      <c r="E922" s="18"/>
      <c r="F922" s="18"/>
      <c r="G922" s="18"/>
      <c r="H922" s="19">
        <f>SUBTOTAL(9,H921:H921)</f>
        <v>1370.89</v>
      </c>
    </row>
    <row r="923" spans="1:8" x14ac:dyDescent="0.25">
      <c r="A923" t="s">
        <v>548</v>
      </c>
      <c r="B923" t="s">
        <v>34</v>
      </c>
      <c r="C923" t="s">
        <v>35</v>
      </c>
      <c r="D923" t="s">
        <v>20</v>
      </c>
      <c r="E923" t="s">
        <v>549</v>
      </c>
      <c r="F923">
        <v>45852</v>
      </c>
      <c r="G923" t="s">
        <v>550</v>
      </c>
      <c r="H923" s="17">
        <v>5609.31</v>
      </c>
    </row>
    <row r="924" spans="1:8" x14ac:dyDescent="0.25">
      <c r="A924" s="18" t="s">
        <v>548</v>
      </c>
      <c r="B924" s="18" t="s">
        <v>36</v>
      </c>
      <c r="C924" s="18"/>
      <c r="D924" s="18"/>
      <c r="E924" s="18"/>
      <c r="F924" s="18"/>
      <c r="G924" s="18"/>
      <c r="H924" s="19">
        <f>SUBTOTAL(9,H923:H923)</f>
        <v>5609.31</v>
      </c>
    </row>
    <row r="925" spans="1:8" x14ac:dyDescent="0.25">
      <c r="A925" t="s">
        <v>548</v>
      </c>
      <c r="B925" t="s">
        <v>37</v>
      </c>
      <c r="C925" t="s">
        <v>38</v>
      </c>
      <c r="D925" t="s">
        <v>20</v>
      </c>
      <c r="E925" t="s">
        <v>549</v>
      </c>
      <c r="F925">
        <v>45852</v>
      </c>
      <c r="G925" t="s">
        <v>550</v>
      </c>
      <c r="H925" s="17">
        <v>18560.53</v>
      </c>
    </row>
    <row r="926" spans="1:8" x14ac:dyDescent="0.25">
      <c r="A926" s="18" t="s">
        <v>548</v>
      </c>
      <c r="B926" s="18" t="s">
        <v>39</v>
      </c>
      <c r="C926" s="18"/>
      <c r="D926" s="18"/>
      <c r="E926" s="18"/>
      <c r="F926" s="18"/>
      <c r="G926" s="18"/>
      <c r="H926" s="19">
        <f>SUBTOTAL(9,H925:H925)</f>
        <v>18560.53</v>
      </c>
    </row>
    <row r="927" spans="1:8" ht="18" thickBot="1" x14ac:dyDescent="0.35">
      <c r="A927" s="20" t="s">
        <v>552</v>
      </c>
      <c r="B927" s="20"/>
      <c r="C927" s="21" t="s">
        <v>549</v>
      </c>
      <c r="D927" s="20"/>
      <c r="E927" s="20"/>
      <c r="F927" s="20"/>
      <c r="G927" s="20"/>
      <c r="H927" s="22">
        <f>SUBTOTAL(9,H917:H925)</f>
        <v>43129.8</v>
      </c>
    </row>
    <row r="928" spans="1:8" x14ac:dyDescent="0.25">
      <c r="A928" t="s">
        <v>553</v>
      </c>
      <c r="B928" t="s">
        <v>110</v>
      </c>
      <c r="C928" t="s">
        <v>111</v>
      </c>
      <c r="D928" t="s">
        <v>20</v>
      </c>
      <c r="E928" t="s">
        <v>554</v>
      </c>
      <c r="F928">
        <v>45869</v>
      </c>
      <c r="G928" t="s">
        <v>555</v>
      </c>
      <c r="H928" s="17">
        <v>13381.71</v>
      </c>
    </row>
    <row r="929" spans="1:8" x14ac:dyDescent="0.25">
      <c r="A929" s="18" t="s">
        <v>553</v>
      </c>
      <c r="B929" s="18" t="s">
        <v>112</v>
      </c>
      <c r="C929" s="18"/>
      <c r="D929" s="18"/>
      <c r="E929" s="18"/>
      <c r="F929" s="18"/>
      <c r="G929" s="18"/>
      <c r="H929" s="19">
        <f>SUBTOTAL(9,H928:H928)</f>
        <v>13381.71</v>
      </c>
    </row>
    <row r="930" spans="1:8" ht="18" thickBot="1" x14ac:dyDescent="0.35">
      <c r="A930" s="20" t="s">
        <v>556</v>
      </c>
      <c r="B930" s="20"/>
      <c r="C930" s="21" t="s">
        <v>554</v>
      </c>
      <c r="D930" s="20"/>
      <c r="E930" s="20"/>
      <c r="F930" s="20"/>
      <c r="G930" s="20"/>
      <c r="H930" s="22">
        <f>SUBTOTAL(9,H928:H928)</f>
        <v>13381.71</v>
      </c>
    </row>
    <row r="931" spans="1:8" x14ac:dyDescent="0.25">
      <c r="A931" t="s">
        <v>557</v>
      </c>
      <c r="B931" t="s">
        <v>45</v>
      </c>
      <c r="C931" t="s">
        <v>46</v>
      </c>
      <c r="D931" t="s">
        <v>14</v>
      </c>
      <c r="E931" t="s">
        <v>558</v>
      </c>
      <c r="F931">
        <v>45863</v>
      </c>
      <c r="G931" t="s">
        <v>559</v>
      </c>
      <c r="H931" s="17">
        <v>91015.75</v>
      </c>
    </row>
    <row r="932" spans="1:8" x14ac:dyDescent="0.25">
      <c r="A932" s="18" t="s">
        <v>557</v>
      </c>
      <c r="B932" s="18" t="s">
        <v>49</v>
      </c>
      <c r="C932" s="18"/>
      <c r="D932" s="18"/>
      <c r="E932" s="18"/>
      <c r="F932" s="18"/>
      <c r="G932" s="18"/>
      <c r="H932" s="19">
        <f>SUBTOTAL(9,H931:H931)</f>
        <v>91015.75</v>
      </c>
    </row>
    <row r="933" spans="1:8" x14ac:dyDescent="0.25">
      <c r="A933" t="s">
        <v>557</v>
      </c>
      <c r="B933" t="s">
        <v>12</v>
      </c>
      <c r="C933" t="s">
        <v>13</v>
      </c>
      <c r="D933" t="s">
        <v>14</v>
      </c>
      <c r="E933" t="s">
        <v>558</v>
      </c>
      <c r="F933">
        <v>45860</v>
      </c>
      <c r="G933" t="s">
        <v>560</v>
      </c>
      <c r="H933" s="17">
        <v>10867362</v>
      </c>
    </row>
    <row r="934" spans="1:8" x14ac:dyDescent="0.25">
      <c r="A934" s="18" t="s">
        <v>557</v>
      </c>
      <c r="B934" s="18" t="s">
        <v>17</v>
      </c>
      <c r="C934" s="18"/>
      <c r="D934" s="18"/>
      <c r="E934" s="18"/>
      <c r="F934" s="18"/>
      <c r="G934" s="18"/>
      <c r="H934" s="19">
        <f>SUBTOTAL(9,H933:H933)</f>
        <v>10867362</v>
      </c>
    </row>
    <row r="935" spans="1:8" x14ac:dyDescent="0.25">
      <c r="A935" t="s">
        <v>557</v>
      </c>
      <c r="B935" t="s">
        <v>26</v>
      </c>
      <c r="C935" t="s">
        <v>27</v>
      </c>
      <c r="D935" t="s">
        <v>14</v>
      </c>
      <c r="E935" t="s">
        <v>558</v>
      </c>
      <c r="F935">
        <v>45853</v>
      </c>
      <c r="G935" t="s">
        <v>561</v>
      </c>
      <c r="H935" s="17">
        <v>233438.74</v>
      </c>
    </row>
    <row r="936" spans="1:8" x14ac:dyDescent="0.25">
      <c r="A936" s="18" t="s">
        <v>557</v>
      </c>
      <c r="B936" s="18" t="s">
        <v>29</v>
      </c>
      <c r="C936" s="18"/>
      <c r="D936" s="18"/>
      <c r="E936" s="18"/>
      <c r="F936" s="18"/>
      <c r="G936" s="18"/>
      <c r="H936" s="19">
        <f>SUBTOTAL(9,H935:H935)</f>
        <v>233438.74</v>
      </c>
    </row>
    <row r="937" spans="1:8" x14ac:dyDescent="0.25">
      <c r="A937" t="s">
        <v>557</v>
      </c>
      <c r="B937" t="s">
        <v>301</v>
      </c>
      <c r="C937" t="s">
        <v>302</v>
      </c>
      <c r="D937" t="s">
        <v>14</v>
      </c>
      <c r="E937" t="s">
        <v>558</v>
      </c>
      <c r="F937">
        <v>45869</v>
      </c>
      <c r="G937" t="s">
        <v>562</v>
      </c>
      <c r="H937" s="17">
        <v>24124.83</v>
      </c>
    </row>
    <row r="938" spans="1:8" x14ac:dyDescent="0.25">
      <c r="A938" s="18" t="s">
        <v>557</v>
      </c>
      <c r="B938" s="18" t="s">
        <v>303</v>
      </c>
      <c r="C938" s="18"/>
      <c r="D938" s="18"/>
      <c r="E938" s="18"/>
      <c r="F938" s="18"/>
      <c r="G938" s="18"/>
      <c r="H938" s="19">
        <f>SUBTOTAL(9,H937:H937)</f>
        <v>24124.83</v>
      </c>
    </row>
    <row r="939" spans="1:8" x14ac:dyDescent="0.25">
      <c r="A939" t="s">
        <v>557</v>
      </c>
      <c r="B939" t="s">
        <v>51</v>
      </c>
      <c r="C939" t="s">
        <v>52</v>
      </c>
      <c r="D939" t="s">
        <v>20</v>
      </c>
      <c r="E939" t="s">
        <v>558</v>
      </c>
      <c r="F939">
        <v>45852</v>
      </c>
      <c r="G939" t="s">
        <v>563</v>
      </c>
      <c r="H939" s="17">
        <v>1385295.22</v>
      </c>
    </row>
    <row r="940" spans="1:8" x14ac:dyDescent="0.25">
      <c r="A940" s="18" t="s">
        <v>557</v>
      </c>
      <c r="B940" s="18" t="s">
        <v>54</v>
      </c>
      <c r="C940" s="18"/>
      <c r="D940" s="18"/>
      <c r="E940" s="18"/>
      <c r="F940" s="18"/>
      <c r="G940" s="18"/>
      <c r="H940" s="19">
        <f>SUBTOTAL(9,H939:H939)</f>
        <v>1385295.22</v>
      </c>
    </row>
    <row r="941" spans="1:8" x14ac:dyDescent="0.25">
      <c r="A941" t="s">
        <v>557</v>
      </c>
      <c r="B941" t="s">
        <v>55</v>
      </c>
      <c r="C941" t="s">
        <v>56</v>
      </c>
      <c r="D941" t="s">
        <v>20</v>
      </c>
      <c r="E941" t="s">
        <v>558</v>
      </c>
      <c r="F941">
        <v>45856</v>
      </c>
      <c r="G941" t="s">
        <v>564</v>
      </c>
      <c r="H941" s="17">
        <v>470440.79</v>
      </c>
    </row>
    <row r="942" spans="1:8" x14ac:dyDescent="0.25">
      <c r="A942" s="18" t="s">
        <v>557</v>
      </c>
      <c r="B942" s="18" t="s">
        <v>58</v>
      </c>
      <c r="C942" s="18"/>
      <c r="D942" s="18"/>
      <c r="E942" s="18"/>
      <c r="F942" s="18"/>
      <c r="G942" s="18"/>
      <c r="H942" s="19">
        <f>SUBTOTAL(9,H941:H941)</f>
        <v>470440.79</v>
      </c>
    </row>
    <row r="943" spans="1:8" x14ac:dyDescent="0.25">
      <c r="A943" t="s">
        <v>557</v>
      </c>
      <c r="B943" t="s">
        <v>59</v>
      </c>
      <c r="C943" t="s">
        <v>60</v>
      </c>
      <c r="D943" t="s">
        <v>20</v>
      </c>
      <c r="E943" t="s">
        <v>558</v>
      </c>
      <c r="F943">
        <v>45856</v>
      </c>
      <c r="G943" t="s">
        <v>564</v>
      </c>
      <c r="H943" s="17">
        <v>7748.25</v>
      </c>
    </row>
    <row r="944" spans="1:8" x14ac:dyDescent="0.25">
      <c r="A944" s="18" t="s">
        <v>557</v>
      </c>
      <c r="B944" s="18" t="s">
        <v>61</v>
      </c>
      <c r="C944" s="18"/>
      <c r="D944" s="18"/>
      <c r="E944" s="18"/>
      <c r="F944" s="18"/>
      <c r="G944" s="18"/>
      <c r="H944" s="19">
        <f>SUBTOTAL(9,H943:H943)</f>
        <v>7748.25</v>
      </c>
    </row>
    <row r="945" spans="1:8" x14ac:dyDescent="0.25">
      <c r="A945" t="s">
        <v>557</v>
      </c>
      <c r="B945" t="s">
        <v>165</v>
      </c>
      <c r="C945" t="s">
        <v>166</v>
      </c>
      <c r="D945" t="s">
        <v>20</v>
      </c>
      <c r="E945" t="s">
        <v>558</v>
      </c>
      <c r="F945">
        <v>45869</v>
      </c>
      <c r="G945" t="s">
        <v>562</v>
      </c>
      <c r="H945" s="17">
        <v>11350</v>
      </c>
    </row>
    <row r="946" spans="1:8" x14ac:dyDescent="0.25">
      <c r="A946" t="s">
        <v>557</v>
      </c>
      <c r="B946" t="s">
        <v>165</v>
      </c>
      <c r="C946" t="s">
        <v>166</v>
      </c>
      <c r="D946" t="s">
        <v>20</v>
      </c>
      <c r="E946" t="s">
        <v>558</v>
      </c>
      <c r="F946">
        <v>45869</v>
      </c>
      <c r="G946" t="s">
        <v>562</v>
      </c>
      <c r="H946" s="17">
        <v>10800</v>
      </c>
    </row>
    <row r="947" spans="1:8" x14ac:dyDescent="0.25">
      <c r="A947" s="18" t="s">
        <v>557</v>
      </c>
      <c r="B947" s="18" t="s">
        <v>169</v>
      </c>
      <c r="C947" s="18"/>
      <c r="D947" s="18"/>
      <c r="E947" s="18"/>
      <c r="F947" s="18"/>
      <c r="G947" s="18"/>
      <c r="H947" s="19">
        <f>SUBTOTAL(9,H945:H946)</f>
        <v>22150</v>
      </c>
    </row>
    <row r="948" spans="1:8" x14ac:dyDescent="0.25">
      <c r="A948" t="s">
        <v>557</v>
      </c>
      <c r="B948" t="s">
        <v>117</v>
      </c>
      <c r="C948" t="s">
        <v>118</v>
      </c>
      <c r="D948" t="s">
        <v>20</v>
      </c>
      <c r="E948" t="s">
        <v>558</v>
      </c>
      <c r="F948">
        <v>45854</v>
      </c>
      <c r="G948" t="s">
        <v>565</v>
      </c>
      <c r="H948" s="17">
        <v>65936.429999999993</v>
      </c>
    </row>
    <row r="949" spans="1:8" x14ac:dyDescent="0.25">
      <c r="A949" t="s">
        <v>557</v>
      </c>
      <c r="B949" t="s">
        <v>117</v>
      </c>
      <c r="C949" t="s">
        <v>118</v>
      </c>
      <c r="D949" t="s">
        <v>20</v>
      </c>
      <c r="E949" t="s">
        <v>558</v>
      </c>
      <c r="F949">
        <v>45854</v>
      </c>
      <c r="G949" t="s">
        <v>565</v>
      </c>
      <c r="H949" s="17">
        <v>6827.73</v>
      </c>
    </row>
    <row r="950" spans="1:8" x14ac:dyDescent="0.25">
      <c r="A950" s="18" t="s">
        <v>557</v>
      </c>
      <c r="B950" s="18" t="s">
        <v>120</v>
      </c>
      <c r="C950" s="18"/>
      <c r="D950" s="18"/>
      <c r="E950" s="18"/>
      <c r="F950" s="18"/>
      <c r="G950" s="18"/>
      <c r="H950" s="19">
        <f>SUBTOTAL(9,H948:H949)</f>
        <v>72764.159999999989</v>
      </c>
    </row>
    <row r="951" spans="1:8" x14ac:dyDescent="0.25">
      <c r="A951" t="s">
        <v>557</v>
      </c>
      <c r="B951" t="s">
        <v>40</v>
      </c>
      <c r="C951" t="s">
        <v>41</v>
      </c>
      <c r="D951" t="s">
        <v>20</v>
      </c>
      <c r="E951" t="s">
        <v>558</v>
      </c>
      <c r="F951">
        <v>45863</v>
      </c>
      <c r="G951" t="s">
        <v>559</v>
      </c>
      <c r="H951" s="17">
        <v>18462.72</v>
      </c>
    </row>
    <row r="952" spans="1:8" x14ac:dyDescent="0.25">
      <c r="A952" t="s">
        <v>557</v>
      </c>
      <c r="B952" t="s">
        <v>40</v>
      </c>
      <c r="C952" t="s">
        <v>41</v>
      </c>
      <c r="D952" t="s">
        <v>20</v>
      </c>
      <c r="E952" t="s">
        <v>558</v>
      </c>
      <c r="F952">
        <v>45863</v>
      </c>
      <c r="G952" t="s">
        <v>559</v>
      </c>
      <c r="H952" s="17">
        <v>12860</v>
      </c>
    </row>
    <row r="953" spans="1:8" x14ac:dyDescent="0.25">
      <c r="A953" t="s">
        <v>557</v>
      </c>
      <c r="B953" t="s">
        <v>40</v>
      </c>
      <c r="C953" t="s">
        <v>41</v>
      </c>
      <c r="D953" t="s">
        <v>20</v>
      </c>
      <c r="E953" t="s">
        <v>558</v>
      </c>
      <c r="F953">
        <v>45866</v>
      </c>
      <c r="G953" t="s">
        <v>566</v>
      </c>
      <c r="H953" s="17">
        <v>2006.04</v>
      </c>
    </row>
    <row r="954" spans="1:8" x14ac:dyDescent="0.25">
      <c r="A954" s="18" t="s">
        <v>557</v>
      </c>
      <c r="B954" s="18" t="s">
        <v>42</v>
      </c>
      <c r="C954" s="18"/>
      <c r="D954" s="18"/>
      <c r="E954" s="18"/>
      <c r="F954" s="18"/>
      <c r="G954" s="18"/>
      <c r="H954" s="19">
        <f>SUBTOTAL(9,H951:H953)</f>
        <v>33328.76</v>
      </c>
    </row>
    <row r="955" spans="1:8" x14ac:dyDescent="0.25">
      <c r="A955" t="s">
        <v>557</v>
      </c>
      <c r="B955" t="s">
        <v>106</v>
      </c>
      <c r="C955" t="s">
        <v>107</v>
      </c>
      <c r="D955" t="s">
        <v>20</v>
      </c>
      <c r="E955" t="s">
        <v>558</v>
      </c>
      <c r="F955">
        <v>45869</v>
      </c>
      <c r="G955" t="s">
        <v>562</v>
      </c>
      <c r="H955" s="17">
        <v>3366.88</v>
      </c>
    </row>
    <row r="956" spans="1:8" x14ac:dyDescent="0.25">
      <c r="A956" t="s">
        <v>557</v>
      </c>
      <c r="B956" t="s">
        <v>106</v>
      </c>
      <c r="C956" t="s">
        <v>107</v>
      </c>
      <c r="D956" t="s">
        <v>20</v>
      </c>
      <c r="E956" t="s">
        <v>558</v>
      </c>
      <c r="F956">
        <v>45869</v>
      </c>
      <c r="G956" t="s">
        <v>562</v>
      </c>
      <c r="H956" s="17">
        <v>1153.05</v>
      </c>
    </row>
    <row r="957" spans="1:8" x14ac:dyDescent="0.25">
      <c r="A957" s="18" t="s">
        <v>557</v>
      </c>
      <c r="B957" s="18" t="s">
        <v>109</v>
      </c>
      <c r="C957" s="18"/>
      <c r="D957" s="18"/>
      <c r="E957" s="18"/>
      <c r="F957" s="18"/>
      <c r="G957" s="18"/>
      <c r="H957" s="19">
        <f>SUBTOTAL(9,H955:H956)</f>
        <v>4519.93</v>
      </c>
    </row>
    <row r="958" spans="1:8" x14ac:dyDescent="0.25">
      <c r="A958" t="s">
        <v>557</v>
      </c>
      <c r="B958" t="s">
        <v>110</v>
      </c>
      <c r="C958" t="s">
        <v>111</v>
      </c>
      <c r="D958" t="s">
        <v>20</v>
      </c>
      <c r="E958" t="s">
        <v>558</v>
      </c>
      <c r="F958">
        <v>45869</v>
      </c>
      <c r="G958" t="s">
        <v>562</v>
      </c>
      <c r="H958" s="17">
        <v>42063.53</v>
      </c>
    </row>
    <row r="959" spans="1:8" x14ac:dyDescent="0.25">
      <c r="A959" t="s">
        <v>557</v>
      </c>
      <c r="B959" t="s">
        <v>110</v>
      </c>
      <c r="C959" t="s">
        <v>111</v>
      </c>
      <c r="D959" t="s">
        <v>20</v>
      </c>
      <c r="E959" t="s">
        <v>558</v>
      </c>
      <c r="F959">
        <v>45869</v>
      </c>
      <c r="G959" t="s">
        <v>562</v>
      </c>
      <c r="H959" s="17">
        <v>38452.620000000003</v>
      </c>
    </row>
    <row r="960" spans="1:8" x14ac:dyDescent="0.25">
      <c r="A960" s="18" t="s">
        <v>557</v>
      </c>
      <c r="B960" s="18" t="s">
        <v>112</v>
      </c>
      <c r="C960" s="18"/>
      <c r="D960" s="18"/>
      <c r="E960" s="18"/>
      <c r="F960" s="18"/>
      <c r="G960" s="18"/>
      <c r="H960" s="19">
        <f>SUBTOTAL(9,H958:H959)</f>
        <v>80516.149999999994</v>
      </c>
    </row>
    <row r="961" spans="1:8" x14ac:dyDescent="0.25">
      <c r="A961" t="s">
        <v>557</v>
      </c>
      <c r="B961" t="s">
        <v>253</v>
      </c>
      <c r="C961" t="s">
        <v>254</v>
      </c>
      <c r="D961" t="s">
        <v>20</v>
      </c>
      <c r="E961" t="s">
        <v>558</v>
      </c>
      <c r="F961">
        <v>45869</v>
      </c>
      <c r="G961" t="s">
        <v>562</v>
      </c>
      <c r="H961" s="17">
        <v>15322.86</v>
      </c>
    </row>
    <row r="962" spans="1:8" x14ac:dyDescent="0.25">
      <c r="A962" s="18" t="s">
        <v>557</v>
      </c>
      <c r="B962" s="18" t="s">
        <v>256</v>
      </c>
      <c r="C962" s="18"/>
      <c r="D962" s="18"/>
      <c r="E962" s="18"/>
      <c r="F962" s="18"/>
      <c r="G962" s="18"/>
      <c r="H962" s="19">
        <f>SUBTOTAL(9,H961:H961)</f>
        <v>15322.86</v>
      </c>
    </row>
    <row r="963" spans="1:8" x14ac:dyDescent="0.25">
      <c r="A963" t="s">
        <v>557</v>
      </c>
      <c r="B963" t="s">
        <v>567</v>
      </c>
      <c r="C963" t="s">
        <v>568</v>
      </c>
      <c r="D963" t="s">
        <v>20</v>
      </c>
      <c r="E963" t="s">
        <v>558</v>
      </c>
      <c r="F963">
        <v>45869</v>
      </c>
      <c r="G963" t="s">
        <v>562</v>
      </c>
      <c r="H963" s="17">
        <v>13127.69</v>
      </c>
    </row>
    <row r="964" spans="1:8" x14ac:dyDescent="0.25">
      <c r="A964" t="s">
        <v>557</v>
      </c>
      <c r="B964" t="s">
        <v>567</v>
      </c>
      <c r="C964" t="s">
        <v>568</v>
      </c>
      <c r="D964" t="s">
        <v>20</v>
      </c>
      <c r="E964" t="s">
        <v>558</v>
      </c>
      <c r="F964">
        <v>45869</v>
      </c>
      <c r="G964" t="s">
        <v>562</v>
      </c>
      <c r="H964" s="17">
        <v>5693.41</v>
      </c>
    </row>
    <row r="965" spans="1:8" x14ac:dyDescent="0.25">
      <c r="A965" s="18" t="s">
        <v>557</v>
      </c>
      <c r="B965" s="18" t="s">
        <v>569</v>
      </c>
      <c r="C965" s="18"/>
      <c r="D965" s="18"/>
      <c r="E965" s="18"/>
      <c r="F965" s="18"/>
      <c r="G965" s="18"/>
      <c r="H965" s="19">
        <f>SUBTOTAL(9,H963:H964)</f>
        <v>18821.099999999999</v>
      </c>
    </row>
    <row r="966" spans="1:8" ht="18" thickBot="1" x14ac:dyDescent="0.35">
      <c r="A966" s="20" t="s">
        <v>570</v>
      </c>
      <c r="B966" s="20"/>
      <c r="C966" s="21" t="s">
        <v>558</v>
      </c>
      <c r="D966" s="20"/>
      <c r="E966" s="20"/>
      <c r="F966" s="20"/>
      <c r="G966" s="20"/>
      <c r="H966" s="22">
        <f>SUBTOTAL(9,H931:H964)</f>
        <v>13326848.539999999</v>
      </c>
    </row>
    <row r="967" spans="1:8" x14ac:dyDescent="0.25">
      <c r="A967" t="s">
        <v>571</v>
      </c>
      <c r="B967" t="s">
        <v>45</v>
      </c>
      <c r="C967" t="s">
        <v>46</v>
      </c>
      <c r="D967" t="s">
        <v>14</v>
      </c>
      <c r="E967" t="s">
        <v>572</v>
      </c>
      <c r="F967">
        <v>45863</v>
      </c>
      <c r="G967" t="s">
        <v>573</v>
      </c>
      <c r="H967" s="17">
        <v>64624.86</v>
      </c>
    </row>
    <row r="968" spans="1:8" x14ac:dyDescent="0.25">
      <c r="A968" s="18" t="s">
        <v>571</v>
      </c>
      <c r="B968" s="18" t="s">
        <v>49</v>
      </c>
      <c r="C968" s="18"/>
      <c r="D968" s="18"/>
      <c r="E968" s="18"/>
      <c r="F968" s="18"/>
      <c r="G968" s="18"/>
      <c r="H968" s="19">
        <f>SUBTOTAL(9,H967:H967)</f>
        <v>64624.86</v>
      </c>
    </row>
    <row r="969" spans="1:8" x14ac:dyDescent="0.25">
      <c r="A969" t="s">
        <v>571</v>
      </c>
      <c r="B969" t="s">
        <v>12</v>
      </c>
      <c r="C969" t="s">
        <v>13</v>
      </c>
      <c r="D969" t="s">
        <v>14</v>
      </c>
      <c r="E969" t="s">
        <v>572</v>
      </c>
      <c r="F969">
        <v>45860</v>
      </c>
      <c r="G969" t="s">
        <v>574</v>
      </c>
      <c r="H969" s="17">
        <v>6171888</v>
      </c>
    </row>
    <row r="970" spans="1:8" x14ac:dyDescent="0.25">
      <c r="A970" s="18" t="s">
        <v>571</v>
      </c>
      <c r="B970" s="18" t="s">
        <v>17</v>
      </c>
      <c r="C970" s="18"/>
      <c r="D970" s="18"/>
      <c r="E970" s="18"/>
      <c r="F970" s="18"/>
      <c r="G970" s="18"/>
      <c r="H970" s="19">
        <f>SUBTOTAL(9,H969:H969)</f>
        <v>6171888</v>
      </c>
    </row>
    <row r="971" spans="1:8" x14ac:dyDescent="0.25">
      <c r="A971" t="s">
        <v>571</v>
      </c>
      <c r="B971" t="s">
        <v>30</v>
      </c>
      <c r="C971" t="s">
        <v>31</v>
      </c>
      <c r="D971" t="s">
        <v>14</v>
      </c>
      <c r="E971" t="s">
        <v>572</v>
      </c>
      <c r="F971">
        <v>45866</v>
      </c>
      <c r="G971" t="s">
        <v>575</v>
      </c>
      <c r="H971" s="17">
        <v>6179.88</v>
      </c>
    </row>
    <row r="972" spans="1:8" x14ac:dyDescent="0.25">
      <c r="A972" s="18" t="s">
        <v>571</v>
      </c>
      <c r="B972" s="18" t="s">
        <v>33</v>
      </c>
      <c r="C972" s="18"/>
      <c r="D972" s="18"/>
      <c r="E972" s="18"/>
      <c r="F972" s="18"/>
      <c r="G972" s="18"/>
      <c r="H972" s="19">
        <f>SUBTOTAL(9,H971:H971)</f>
        <v>6179.88</v>
      </c>
    </row>
    <row r="973" spans="1:8" x14ac:dyDescent="0.25">
      <c r="A973" t="s">
        <v>571</v>
      </c>
      <c r="B973" t="s">
        <v>51</v>
      </c>
      <c r="C973" t="s">
        <v>52</v>
      </c>
      <c r="D973" t="s">
        <v>20</v>
      </c>
      <c r="E973" t="s">
        <v>572</v>
      </c>
      <c r="F973">
        <v>45852</v>
      </c>
      <c r="G973" t="s">
        <v>576</v>
      </c>
      <c r="H973" s="17">
        <v>352299.41</v>
      </c>
    </row>
    <row r="974" spans="1:8" x14ac:dyDescent="0.25">
      <c r="A974" s="18" t="s">
        <v>571</v>
      </c>
      <c r="B974" s="18" t="s">
        <v>54</v>
      </c>
      <c r="C974" s="18"/>
      <c r="D974" s="18"/>
      <c r="E974" s="18"/>
      <c r="F974" s="18"/>
      <c r="G974" s="18"/>
      <c r="H974" s="19">
        <f>SUBTOTAL(9,H973:H973)</f>
        <v>352299.41</v>
      </c>
    </row>
    <row r="975" spans="1:8" x14ac:dyDescent="0.25">
      <c r="A975" t="s">
        <v>571</v>
      </c>
      <c r="B975" t="s">
        <v>55</v>
      </c>
      <c r="C975" t="s">
        <v>56</v>
      </c>
      <c r="D975" t="s">
        <v>20</v>
      </c>
      <c r="E975" t="s">
        <v>572</v>
      </c>
      <c r="F975">
        <v>45856</v>
      </c>
      <c r="G975" t="s">
        <v>577</v>
      </c>
      <c r="H975" s="17">
        <v>236181.77</v>
      </c>
    </row>
    <row r="976" spans="1:8" x14ac:dyDescent="0.25">
      <c r="A976" s="18" t="s">
        <v>571</v>
      </c>
      <c r="B976" s="18" t="s">
        <v>58</v>
      </c>
      <c r="C976" s="18"/>
      <c r="D976" s="18"/>
      <c r="E976" s="18"/>
      <c r="F976" s="18"/>
      <c r="G976" s="18"/>
      <c r="H976" s="19">
        <f>SUBTOTAL(9,H975:H975)</f>
        <v>236181.77</v>
      </c>
    </row>
    <row r="977" spans="1:8" x14ac:dyDescent="0.25">
      <c r="A977" t="s">
        <v>571</v>
      </c>
      <c r="B977" t="s">
        <v>59</v>
      </c>
      <c r="C977" t="s">
        <v>60</v>
      </c>
      <c r="D977" t="s">
        <v>20</v>
      </c>
      <c r="E977" t="s">
        <v>572</v>
      </c>
      <c r="F977">
        <v>45856</v>
      </c>
      <c r="G977" t="s">
        <v>577</v>
      </c>
      <c r="H977" s="17">
        <v>46923.54</v>
      </c>
    </row>
    <row r="978" spans="1:8" x14ac:dyDescent="0.25">
      <c r="A978" s="18" t="s">
        <v>571</v>
      </c>
      <c r="B978" s="18" t="s">
        <v>61</v>
      </c>
      <c r="C978" s="18"/>
      <c r="D978" s="18"/>
      <c r="E978" s="18"/>
      <c r="F978" s="18"/>
      <c r="G978" s="18"/>
      <c r="H978" s="19">
        <f>SUBTOTAL(9,H977:H977)</f>
        <v>46923.54</v>
      </c>
    </row>
    <row r="979" spans="1:8" x14ac:dyDescent="0.25">
      <c r="A979" t="s">
        <v>571</v>
      </c>
      <c r="B979" t="s">
        <v>62</v>
      </c>
      <c r="C979" t="s">
        <v>63</v>
      </c>
      <c r="D979" t="s">
        <v>20</v>
      </c>
      <c r="E979" t="s">
        <v>572</v>
      </c>
      <c r="F979">
        <v>45852</v>
      </c>
      <c r="G979" t="s">
        <v>576</v>
      </c>
      <c r="H979" s="17">
        <v>11703.67</v>
      </c>
    </row>
    <row r="980" spans="1:8" x14ac:dyDescent="0.25">
      <c r="A980" s="18" t="s">
        <v>571</v>
      </c>
      <c r="B980" s="18" t="s">
        <v>64</v>
      </c>
      <c r="C980" s="18"/>
      <c r="D980" s="18"/>
      <c r="E980" s="18"/>
      <c r="F980" s="18"/>
      <c r="G980" s="18"/>
      <c r="H980" s="19">
        <f>SUBTOTAL(9,H979:H979)</f>
        <v>11703.67</v>
      </c>
    </row>
    <row r="981" spans="1:8" x14ac:dyDescent="0.25">
      <c r="A981" t="s">
        <v>571</v>
      </c>
      <c r="B981" t="s">
        <v>65</v>
      </c>
      <c r="C981" t="s">
        <v>66</v>
      </c>
      <c r="D981" t="s">
        <v>20</v>
      </c>
      <c r="E981" t="s">
        <v>572</v>
      </c>
      <c r="F981">
        <v>45852</v>
      </c>
      <c r="G981" t="s">
        <v>576</v>
      </c>
      <c r="H981" s="17">
        <v>165219.5</v>
      </c>
    </row>
    <row r="982" spans="1:8" x14ac:dyDescent="0.25">
      <c r="A982" s="18" t="s">
        <v>571</v>
      </c>
      <c r="B982" s="18" t="s">
        <v>67</v>
      </c>
      <c r="C982" s="18"/>
      <c r="D982" s="18"/>
      <c r="E982" s="18"/>
      <c r="F982" s="18"/>
      <c r="G982" s="18"/>
      <c r="H982" s="19">
        <f>SUBTOTAL(9,H981:H981)</f>
        <v>165219.5</v>
      </c>
    </row>
    <row r="983" spans="1:8" x14ac:dyDescent="0.25">
      <c r="A983" t="s">
        <v>571</v>
      </c>
      <c r="B983" t="s">
        <v>68</v>
      </c>
      <c r="C983" t="s">
        <v>69</v>
      </c>
      <c r="D983" t="s">
        <v>20</v>
      </c>
      <c r="E983" t="s">
        <v>572</v>
      </c>
      <c r="F983">
        <v>45852</v>
      </c>
      <c r="G983" t="s">
        <v>576</v>
      </c>
      <c r="H983" s="17">
        <v>20500.009999999998</v>
      </c>
    </row>
    <row r="984" spans="1:8" x14ac:dyDescent="0.25">
      <c r="A984" s="18" t="s">
        <v>571</v>
      </c>
      <c r="B984" s="18" t="s">
        <v>70</v>
      </c>
      <c r="C984" s="18"/>
      <c r="D984" s="18"/>
      <c r="E984" s="18"/>
      <c r="F984" s="18"/>
      <c r="G984" s="18"/>
      <c r="H984" s="19">
        <f>SUBTOTAL(9,H983:H983)</f>
        <v>20500.009999999998</v>
      </c>
    </row>
    <row r="985" spans="1:8" x14ac:dyDescent="0.25">
      <c r="A985" t="s">
        <v>571</v>
      </c>
      <c r="B985" t="s">
        <v>117</v>
      </c>
      <c r="C985" t="s">
        <v>118</v>
      </c>
      <c r="D985" t="s">
        <v>20</v>
      </c>
      <c r="E985" t="s">
        <v>572</v>
      </c>
      <c r="F985">
        <v>45854</v>
      </c>
      <c r="G985" t="s">
        <v>578</v>
      </c>
      <c r="H985" s="17">
        <v>1093.69</v>
      </c>
    </row>
    <row r="986" spans="1:8" x14ac:dyDescent="0.25">
      <c r="A986" t="s">
        <v>571</v>
      </c>
      <c r="B986" t="s">
        <v>117</v>
      </c>
      <c r="C986" t="s">
        <v>118</v>
      </c>
      <c r="D986" t="s">
        <v>20</v>
      </c>
      <c r="E986" t="s">
        <v>572</v>
      </c>
      <c r="F986">
        <v>45854</v>
      </c>
      <c r="G986" t="s">
        <v>578</v>
      </c>
      <c r="H986" s="17">
        <v>112.65</v>
      </c>
    </row>
    <row r="987" spans="1:8" x14ac:dyDescent="0.25">
      <c r="A987" s="18" t="s">
        <v>571</v>
      </c>
      <c r="B987" s="18" t="s">
        <v>120</v>
      </c>
      <c r="C987" s="18"/>
      <c r="D987" s="18"/>
      <c r="E987" s="18"/>
      <c r="F987" s="18"/>
      <c r="G987" s="18"/>
      <c r="H987" s="19">
        <f>SUBTOTAL(9,H985:H986)</f>
        <v>1206.3400000000001</v>
      </c>
    </row>
    <row r="988" spans="1:8" x14ac:dyDescent="0.25">
      <c r="A988" t="s">
        <v>571</v>
      </c>
      <c r="B988" t="s">
        <v>106</v>
      </c>
      <c r="C988" t="s">
        <v>107</v>
      </c>
      <c r="D988" t="s">
        <v>20</v>
      </c>
      <c r="E988" t="s">
        <v>572</v>
      </c>
      <c r="F988">
        <v>45869</v>
      </c>
      <c r="G988" t="s">
        <v>579</v>
      </c>
      <c r="H988" s="17">
        <v>4740.1899999999996</v>
      </c>
    </row>
    <row r="989" spans="1:8" x14ac:dyDescent="0.25">
      <c r="A989" s="18" t="s">
        <v>571</v>
      </c>
      <c r="B989" s="18" t="s">
        <v>109</v>
      </c>
      <c r="C989" s="18"/>
      <c r="D989" s="18"/>
      <c r="E989" s="18"/>
      <c r="F989" s="18"/>
      <c r="G989" s="18"/>
      <c r="H989" s="19">
        <f>SUBTOTAL(9,H988:H988)</f>
        <v>4740.1899999999996</v>
      </c>
    </row>
    <row r="990" spans="1:8" ht="18" thickBot="1" x14ac:dyDescent="0.35">
      <c r="A990" s="20" t="s">
        <v>580</v>
      </c>
      <c r="B990" s="20"/>
      <c r="C990" s="21" t="s">
        <v>572</v>
      </c>
      <c r="D990" s="20"/>
      <c r="E990" s="20"/>
      <c r="F990" s="20"/>
      <c r="G990" s="20"/>
      <c r="H990" s="22">
        <f>SUBTOTAL(9,H967:H988)</f>
        <v>7081467.1700000009</v>
      </c>
    </row>
    <row r="991" spans="1:8" x14ac:dyDescent="0.25">
      <c r="A991" t="s">
        <v>581</v>
      </c>
      <c r="B991" t="s">
        <v>12</v>
      </c>
      <c r="C991" t="s">
        <v>13</v>
      </c>
      <c r="D991" t="s">
        <v>14</v>
      </c>
      <c r="E991" t="s">
        <v>582</v>
      </c>
      <c r="F991">
        <v>45860</v>
      </c>
      <c r="G991" t="s">
        <v>583</v>
      </c>
      <c r="H991" s="17">
        <v>342913</v>
      </c>
    </row>
    <row r="992" spans="1:8" x14ac:dyDescent="0.25">
      <c r="A992" s="18" t="s">
        <v>581</v>
      </c>
      <c r="B992" s="18" t="s">
        <v>17</v>
      </c>
      <c r="C992" s="18"/>
      <c r="D992" s="18"/>
      <c r="E992" s="18"/>
      <c r="F992" s="18"/>
      <c r="G992" s="18"/>
      <c r="H992" s="19">
        <f>SUBTOTAL(9,H991:H991)</f>
        <v>342913</v>
      </c>
    </row>
    <row r="993" spans="1:8" x14ac:dyDescent="0.25">
      <c r="A993" t="s">
        <v>581</v>
      </c>
      <c r="B993" t="s">
        <v>51</v>
      </c>
      <c r="C993" t="s">
        <v>52</v>
      </c>
      <c r="D993" t="s">
        <v>20</v>
      </c>
      <c r="E993" t="s">
        <v>582</v>
      </c>
      <c r="F993">
        <v>45852</v>
      </c>
      <c r="G993" t="s">
        <v>584</v>
      </c>
      <c r="H993" s="17">
        <v>13377.48</v>
      </c>
    </row>
    <row r="994" spans="1:8" x14ac:dyDescent="0.25">
      <c r="A994" s="18" t="s">
        <v>581</v>
      </c>
      <c r="B994" s="18" t="s">
        <v>54</v>
      </c>
      <c r="C994" s="18"/>
      <c r="D994" s="18"/>
      <c r="E994" s="18"/>
      <c r="F994" s="18"/>
      <c r="G994" s="18"/>
      <c r="H994" s="19">
        <f>SUBTOTAL(9,H993:H993)</f>
        <v>13377.48</v>
      </c>
    </row>
    <row r="995" spans="1:8" x14ac:dyDescent="0.25">
      <c r="A995" t="s">
        <v>581</v>
      </c>
      <c r="B995" t="s">
        <v>55</v>
      </c>
      <c r="C995" t="s">
        <v>56</v>
      </c>
      <c r="D995" t="s">
        <v>20</v>
      </c>
      <c r="E995" t="s">
        <v>582</v>
      </c>
      <c r="F995">
        <v>45856</v>
      </c>
      <c r="G995" t="s">
        <v>585</v>
      </c>
      <c r="H995" s="17">
        <v>19208.97</v>
      </c>
    </row>
    <row r="996" spans="1:8" x14ac:dyDescent="0.25">
      <c r="A996" s="18" t="s">
        <v>581</v>
      </c>
      <c r="B996" s="18" t="s">
        <v>58</v>
      </c>
      <c r="C996" s="18"/>
      <c r="D996" s="18"/>
      <c r="E996" s="18"/>
      <c r="F996" s="18"/>
      <c r="G996" s="18"/>
      <c r="H996" s="19">
        <f>SUBTOTAL(9,H995:H995)</f>
        <v>19208.97</v>
      </c>
    </row>
    <row r="997" spans="1:8" x14ac:dyDescent="0.25">
      <c r="A997" t="s">
        <v>581</v>
      </c>
      <c r="B997" t="s">
        <v>59</v>
      </c>
      <c r="C997" t="s">
        <v>60</v>
      </c>
      <c r="D997" t="s">
        <v>20</v>
      </c>
      <c r="E997" t="s">
        <v>582</v>
      </c>
      <c r="F997">
        <v>45856</v>
      </c>
      <c r="G997" t="s">
        <v>585</v>
      </c>
      <c r="H997" s="17">
        <v>12317</v>
      </c>
    </row>
    <row r="998" spans="1:8" x14ac:dyDescent="0.25">
      <c r="A998" s="18" t="s">
        <v>581</v>
      </c>
      <c r="B998" s="18" t="s">
        <v>61</v>
      </c>
      <c r="C998" s="18"/>
      <c r="D998" s="18"/>
      <c r="E998" s="18"/>
      <c r="F998" s="18"/>
      <c r="G998" s="18"/>
      <c r="H998" s="19">
        <f>SUBTOTAL(9,H997:H997)</f>
        <v>12317</v>
      </c>
    </row>
    <row r="999" spans="1:8" x14ac:dyDescent="0.25">
      <c r="A999" t="s">
        <v>581</v>
      </c>
      <c r="B999" t="s">
        <v>62</v>
      </c>
      <c r="C999" t="s">
        <v>63</v>
      </c>
      <c r="D999" t="s">
        <v>20</v>
      </c>
      <c r="E999" t="s">
        <v>582</v>
      </c>
      <c r="F999">
        <v>45852</v>
      </c>
      <c r="G999" t="s">
        <v>584</v>
      </c>
      <c r="H999" s="17">
        <v>15054</v>
      </c>
    </row>
    <row r="1000" spans="1:8" x14ac:dyDescent="0.25">
      <c r="A1000" t="s">
        <v>581</v>
      </c>
      <c r="B1000" t="s">
        <v>62</v>
      </c>
      <c r="C1000" t="s">
        <v>63</v>
      </c>
      <c r="D1000" t="s">
        <v>20</v>
      </c>
      <c r="E1000" t="s">
        <v>582</v>
      </c>
      <c r="F1000">
        <v>45852</v>
      </c>
      <c r="G1000" t="s">
        <v>584</v>
      </c>
      <c r="H1000" s="17">
        <v>15746</v>
      </c>
    </row>
    <row r="1001" spans="1:8" x14ac:dyDescent="0.25">
      <c r="A1001" s="18" t="s">
        <v>581</v>
      </c>
      <c r="B1001" s="18" t="s">
        <v>64</v>
      </c>
      <c r="C1001" s="18"/>
      <c r="D1001" s="18"/>
      <c r="E1001" s="18"/>
      <c r="F1001" s="18"/>
      <c r="G1001" s="18"/>
      <c r="H1001" s="19">
        <f>SUBTOTAL(9,H999:H1000)</f>
        <v>30800</v>
      </c>
    </row>
    <row r="1002" spans="1:8" ht="18" thickBot="1" x14ac:dyDescent="0.35">
      <c r="A1002" s="20" t="s">
        <v>586</v>
      </c>
      <c r="B1002" s="20"/>
      <c r="C1002" s="21" t="s">
        <v>582</v>
      </c>
      <c r="D1002" s="20"/>
      <c r="E1002" s="20"/>
      <c r="F1002" s="20"/>
      <c r="G1002" s="20"/>
      <c r="H1002" s="22">
        <f>SUBTOTAL(9,H991:H1000)</f>
        <v>418616.44999999995</v>
      </c>
    </row>
    <row r="1003" spans="1:8" x14ac:dyDescent="0.25">
      <c r="A1003" t="s">
        <v>587</v>
      </c>
      <c r="B1003" t="s">
        <v>117</v>
      </c>
      <c r="C1003" t="s">
        <v>118</v>
      </c>
      <c r="D1003" t="s">
        <v>20</v>
      </c>
      <c r="E1003" t="s">
        <v>588</v>
      </c>
      <c r="F1003">
        <v>45854</v>
      </c>
      <c r="G1003" t="s">
        <v>589</v>
      </c>
      <c r="H1003" s="17">
        <v>15129.66</v>
      </c>
    </row>
    <row r="1004" spans="1:8" x14ac:dyDescent="0.25">
      <c r="A1004" t="s">
        <v>587</v>
      </c>
      <c r="B1004" t="s">
        <v>117</v>
      </c>
      <c r="C1004" t="s">
        <v>118</v>
      </c>
      <c r="D1004" t="s">
        <v>20</v>
      </c>
      <c r="E1004" t="s">
        <v>588</v>
      </c>
      <c r="F1004">
        <v>45854</v>
      </c>
      <c r="G1004" t="s">
        <v>589</v>
      </c>
      <c r="H1004" s="17">
        <v>1378.98</v>
      </c>
    </row>
    <row r="1005" spans="1:8" x14ac:dyDescent="0.25">
      <c r="A1005" t="s">
        <v>587</v>
      </c>
      <c r="B1005" t="s">
        <v>117</v>
      </c>
      <c r="C1005" t="s">
        <v>118</v>
      </c>
      <c r="D1005" t="s">
        <v>20</v>
      </c>
      <c r="E1005" t="s">
        <v>588</v>
      </c>
      <c r="F1005">
        <v>45854</v>
      </c>
      <c r="G1005" t="s">
        <v>589</v>
      </c>
      <c r="H1005" s="17">
        <v>1585.68</v>
      </c>
    </row>
    <row r="1006" spans="1:8" x14ac:dyDescent="0.25">
      <c r="A1006" t="s">
        <v>587</v>
      </c>
      <c r="B1006" t="s">
        <v>117</v>
      </c>
      <c r="C1006" t="s">
        <v>118</v>
      </c>
      <c r="D1006" t="s">
        <v>20</v>
      </c>
      <c r="E1006" t="s">
        <v>588</v>
      </c>
      <c r="F1006">
        <v>45854</v>
      </c>
      <c r="G1006" t="s">
        <v>589</v>
      </c>
      <c r="H1006" s="17">
        <v>144.53</v>
      </c>
    </row>
    <row r="1007" spans="1:8" x14ac:dyDescent="0.25">
      <c r="A1007" s="18" t="s">
        <v>587</v>
      </c>
      <c r="B1007" s="18" t="s">
        <v>120</v>
      </c>
      <c r="C1007" s="18"/>
      <c r="D1007" s="18"/>
      <c r="E1007" s="18"/>
      <c r="F1007" s="18"/>
      <c r="G1007" s="18"/>
      <c r="H1007" s="19">
        <f>SUBTOTAL(9,H1003:H1006)</f>
        <v>18238.849999999999</v>
      </c>
    </row>
    <row r="1008" spans="1:8" ht="18" thickBot="1" x14ac:dyDescent="0.35">
      <c r="A1008" s="20" t="s">
        <v>590</v>
      </c>
      <c r="B1008" s="20"/>
      <c r="C1008" s="21" t="s">
        <v>588</v>
      </c>
      <c r="D1008" s="20"/>
      <c r="E1008" s="20"/>
      <c r="F1008" s="20"/>
      <c r="G1008" s="20"/>
      <c r="H1008" s="22">
        <f>SUBTOTAL(9,H1003:H1006)</f>
        <v>18238.849999999999</v>
      </c>
    </row>
    <row r="1009" spans="1:8" x14ac:dyDescent="0.25">
      <c r="A1009" t="s">
        <v>591</v>
      </c>
      <c r="B1009" t="s">
        <v>51</v>
      </c>
      <c r="C1009" t="s">
        <v>52</v>
      </c>
      <c r="D1009" t="s">
        <v>20</v>
      </c>
      <c r="E1009" t="s">
        <v>592</v>
      </c>
      <c r="F1009">
        <v>45852</v>
      </c>
      <c r="G1009" t="s">
        <v>593</v>
      </c>
      <c r="H1009" s="17">
        <v>3397.84</v>
      </c>
    </row>
    <row r="1010" spans="1:8" x14ac:dyDescent="0.25">
      <c r="A1010" s="18" t="s">
        <v>591</v>
      </c>
      <c r="B1010" s="18" t="s">
        <v>54</v>
      </c>
      <c r="C1010" s="18"/>
      <c r="D1010" s="18"/>
      <c r="E1010" s="18"/>
      <c r="F1010" s="18"/>
      <c r="G1010" s="18"/>
      <c r="H1010" s="19">
        <f>SUBTOTAL(9,H1009:H1009)</f>
        <v>3397.84</v>
      </c>
    </row>
    <row r="1011" spans="1:8" ht="18" thickBot="1" x14ac:dyDescent="0.35">
      <c r="A1011" s="20" t="s">
        <v>594</v>
      </c>
      <c r="B1011" s="20"/>
      <c r="C1011" s="21" t="s">
        <v>592</v>
      </c>
      <c r="D1011" s="20"/>
      <c r="E1011" s="20"/>
      <c r="F1011" s="20"/>
      <c r="G1011" s="20"/>
      <c r="H1011" s="22">
        <f>SUBTOTAL(9,H1009:H1009)</f>
        <v>3397.84</v>
      </c>
    </row>
    <row r="1012" spans="1:8" x14ac:dyDescent="0.25">
      <c r="A1012" t="s">
        <v>595</v>
      </c>
      <c r="B1012" t="s">
        <v>18</v>
      </c>
      <c r="C1012" t="s">
        <v>19</v>
      </c>
      <c r="D1012" t="s">
        <v>20</v>
      </c>
      <c r="E1012" t="s">
        <v>596</v>
      </c>
      <c r="F1012">
        <v>45852</v>
      </c>
      <c r="G1012" t="s">
        <v>597</v>
      </c>
      <c r="H1012" s="17">
        <v>5084.68</v>
      </c>
    </row>
    <row r="1013" spans="1:8" x14ac:dyDescent="0.25">
      <c r="A1013" s="18" t="s">
        <v>595</v>
      </c>
      <c r="B1013" s="18" t="s">
        <v>22</v>
      </c>
      <c r="C1013" s="18"/>
      <c r="D1013" s="18"/>
      <c r="E1013" s="18"/>
      <c r="F1013" s="18"/>
      <c r="G1013" s="18"/>
      <c r="H1013" s="19">
        <f>SUBTOTAL(9,H1012:H1012)</f>
        <v>5084.68</v>
      </c>
    </row>
    <row r="1014" spans="1:8" x14ac:dyDescent="0.25">
      <c r="A1014" t="s">
        <v>595</v>
      </c>
      <c r="B1014" t="s">
        <v>23</v>
      </c>
      <c r="C1014" t="s">
        <v>24</v>
      </c>
      <c r="D1014" t="s">
        <v>20</v>
      </c>
      <c r="E1014" t="s">
        <v>596</v>
      </c>
      <c r="F1014">
        <v>45852</v>
      </c>
      <c r="G1014" t="s">
        <v>597</v>
      </c>
      <c r="H1014" s="17">
        <v>1708.74</v>
      </c>
    </row>
    <row r="1015" spans="1:8" x14ac:dyDescent="0.25">
      <c r="A1015" s="18" t="s">
        <v>595</v>
      </c>
      <c r="B1015" s="18" t="s">
        <v>25</v>
      </c>
      <c r="C1015" s="18"/>
      <c r="D1015" s="18"/>
      <c r="E1015" s="18"/>
      <c r="F1015" s="18"/>
      <c r="G1015" s="18"/>
      <c r="H1015" s="19">
        <f>SUBTOTAL(9,H1014:H1014)</f>
        <v>1708.74</v>
      </c>
    </row>
    <row r="1016" spans="1:8" x14ac:dyDescent="0.25">
      <c r="A1016" t="s">
        <v>595</v>
      </c>
      <c r="B1016" t="s">
        <v>142</v>
      </c>
      <c r="C1016" t="s">
        <v>143</v>
      </c>
      <c r="D1016" t="s">
        <v>14</v>
      </c>
      <c r="E1016" t="s">
        <v>596</v>
      </c>
      <c r="F1016">
        <v>45852</v>
      </c>
      <c r="G1016" t="s">
        <v>597</v>
      </c>
      <c r="H1016" s="17">
        <v>23.7</v>
      </c>
    </row>
    <row r="1017" spans="1:8" x14ac:dyDescent="0.25">
      <c r="A1017" s="18" t="s">
        <v>595</v>
      </c>
      <c r="B1017" s="18" t="s">
        <v>144</v>
      </c>
      <c r="C1017" s="18"/>
      <c r="D1017" s="18"/>
      <c r="E1017" s="18"/>
      <c r="F1017" s="18"/>
      <c r="G1017" s="18"/>
      <c r="H1017" s="19">
        <f>SUBTOTAL(9,H1016:H1016)</f>
        <v>23.7</v>
      </c>
    </row>
    <row r="1018" spans="1:8" x14ac:dyDescent="0.25">
      <c r="A1018" t="s">
        <v>595</v>
      </c>
      <c r="B1018" t="s">
        <v>145</v>
      </c>
      <c r="C1018" t="s">
        <v>146</v>
      </c>
      <c r="D1018" t="s">
        <v>14</v>
      </c>
      <c r="E1018" t="s">
        <v>596</v>
      </c>
      <c r="F1018">
        <v>45852</v>
      </c>
      <c r="G1018" t="s">
        <v>597</v>
      </c>
      <c r="H1018" s="17">
        <v>52</v>
      </c>
    </row>
    <row r="1019" spans="1:8" x14ac:dyDescent="0.25">
      <c r="A1019" s="18" t="s">
        <v>595</v>
      </c>
      <c r="B1019" s="18" t="s">
        <v>147</v>
      </c>
      <c r="C1019" s="18"/>
      <c r="D1019" s="18"/>
      <c r="E1019" s="18"/>
      <c r="F1019" s="18"/>
      <c r="G1019" s="18"/>
      <c r="H1019" s="19">
        <f>SUBTOTAL(9,H1018:H1018)</f>
        <v>52</v>
      </c>
    </row>
    <row r="1020" spans="1:8" x14ac:dyDescent="0.25">
      <c r="A1020" t="s">
        <v>595</v>
      </c>
      <c r="B1020" t="s">
        <v>34</v>
      </c>
      <c r="C1020" t="s">
        <v>35</v>
      </c>
      <c r="D1020" t="s">
        <v>20</v>
      </c>
      <c r="E1020" t="s">
        <v>596</v>
      </c>
      <c r="F1020">
        <v>45852</v>
      </c>
      <c r="G1020" t="s">
        <v>597</v>
      </c>
      <c r="H1020" s="17">
        <v>2604.75</v>
      </c>
    </row>
    <row r="1021" spans="1:8" x14ac:dyDescent="0.25">
      <c r="A1021" s="18" t="s">
        <v>595</v>
      </c>
      <c r="B1021" s="18" t="s">
        <v>36</v>
      </c>
      <c r="C1021" s="18"/>
      <c r="D1021" s="18"/>
      <c r="E1021" s="18"/>
      <c r="F1021" s="18"/>
      <c r="G1021" s="18"/>
      <c r="H1021" s="19">
        <f>SUBTOTAL(9,H1020:H1020)</f>
        <v>2604.75</v>
      </c>
    </row>
    <row r="1022" spans="1:8" x14ac:dyDescent="0.25">
      <c r="A1022" t="s">
        <v>595</v>
      </c>
      <c r="B1022" t="s">
        <v>37</v>
      </c>
      <c r="C1022" t="s">
        <v>38</v>
      </c>
      <c r="D1022" t="s">
        <v>20</v>
      </c>
      <c r="E1022" t="s">
        <v>596</v>
      </c>
      <c r="F1022">
        <v>45852</v>
      </c>
      <c r="G1022" t="s">
        <v>597</v>
      </c>
      <c r="H1022" s="17">
        <v>4897.72</v>
      </c>
    </row>
    <row r="1023" spans="1:8" x14ac:dyDescent="0.25">
      <c r="A1023" s="18" t="s">
        <v>595</v>
      </c>
      <c r="B1023" s="18" t="s">
        <v>39</v>
      </c>
      <c r="C1023" s="18"/>
      <c r="D1023" s="18"/>
      <c r="E1023" s="18"/>
      <c r="F1023" s="18"/>
      <c r="G1023" s="18"/>
      <c r="H1023" s="19">
        <f>SUBTOTAL(9,H1022:H1022)</f>
        <v>4897.72</v>
      </c>
    </row>
    <row r="1024" spans="1:8" ht="18" thickBot="1" x14ac:dyDescent="0.35">
      <c r="A1024" s="20" t="s">
        <v>598</v>
      </c>
      <c r="B1024" s="20"/>
      <c r="C1024" s="21" t="s">
        <v>596</v>
      </c>
      <c r="D1024" s="20"/>
      <c r="E1024" s="20"/>
      <c r="F1024" s="20"/>
      <c r="G1024" s="20"/>
      <c r="H1024" s="22">
        <f>SUBTOTAL(9,H1012:H1022)</f>
        <v>14371.59</v>
      </c>
    </row>
    <row r="1025" spans="1:8" x14ac:dyDescent="0.25">
      <c r="A1025" t="s">
        <v>599</v>
      </c>
      <c r="B1025" t="s">
        <v>30</v>
      </c>
      <c r="C1025" t="s">
        <v>31</v>
      </c>
      <c r="D1025" t="s">
        <v>14</v>
      </c>
      <c r="E1025" t="s">
        <v>600</v>
      </c>
      <c r="F1025">
        <v>45866</v>
      </c>
      <c r="G1025" t="s">
        <v>601</v>
      </c>
      <c r="H1025" s="17">
        <v>1572.72</v>
      </c>
    </row>
    <row r="1026" spans="1:8" x14ac:dyDescent="0.25">
      <c r="A1026" s="18" t="s">
        <v>599</v>
      </c>
      <c r="B1026" s="18" t="s">
        <v>33</v>
      </c>
      <c r="C1026" s="18"/>
      <c r="D1026" s="18"/>
      <c r="E1026" s="18"/>
      <c r="F1026" s="18"/>
      <c r="G1026" s="18"/>
      <c r="H1026" s="19">
        <f>SUBTOTAL(9,H1025:H1025)</f>
        <v>1572.72</v>
      </c>
    </row>
    <row r="1027" spans="1:8" ht="18" thickBot="1" x14ac:dyDescent="0.35">
      <c r="A1027" s="20" t="s">
        <v>602</v>
      </c>
      <c r="B1027" s="20"/>
      <c r="C1027" s="21" t="s">
        <v>600</v>
      </c>
      <c r="D1027" s="20"/>
      <c r="E1027" s="20"/>
      <c r="F1027" s="20"/>
      <c r="G1027" s="20"/>
      <c r="H1027" s="22">
        <f>SUBTOTAL(9,H1025:H1025)</f>
        <v>1572.72</v>
      </c>
    </row>
    <row r="1028" spans="1:8" x14ac:dyDescent="0.25">
      <c r="A1028" t="s">
        <v>603</v>
      </c>
      <c r="B1028" t="s">
        <v>83</v>
      </c>
      <c r="C1028" t="s">
        <v>84</v>
      </c>
      <c r="D1028" t="s">
        <v>20</v>
      </c>
      <c r="E1028" t="s">
        <v>604</v>
      </c>
      <c r="F1028">
        <v>45854</v>
      </c>
      <c r="G1028" t="s">
        <v>605</v>
      </c>
      <c r="H1028" s="17">
        <v>110.87</v>
      </c>
    </row>
    <row r="1029" spans="1:8" x14ac:dyDescent="0.25">
      <c r="A1029" s="18" t="s">
        <v>603</v>
      </c>
      <c r="B1029" s="18" t="s">
        <v>85</v>
      </c>
      <c r="C1029" s="18"/>
      <c r="D1029" s="18"/>
      <c r="E1029" s="18"/>
      <c r="F1029" s="18"/>
      <c r="G1029" s="18"/>
      <c r="H1029" s="19">
        <f>SUBTOTAL(9,H1028:H1028)</f>
        <v>110.87</v>
      </c>
    </row>
    <row r="1030" spans="1:8" ht="18" thickBot="1" x14ac:dyDescent="0.35">
      <c r="A1030" s="20" t="s">
        <v>606</v>
      </c>
      <c r="B1030" s="20"/>
      <c r="C1030" s="21" t="s">
        <v>604</v>
      </c>
      <c r="D1030" s="20"/>
      <c r="E1030" s="20"/>
      <c r="F1030" s="20"/>
      <c r="G1030" s="20"/>
      <c r="H1030" s="22">
        <f>SUBTOTAL(9,H1028:H1028)</f>
        <v>110.87</v>
      </c>
    </row>
    <row r="1031" spans="1:8" x14ac:dyDescent="0.25">
      <c r="A1031" t="s">
        <v>607</v>
      </c>
      <c r="B1031" t="s">
        <v>30</v>
      </c>
      <c r="C1031" t="s">
        <v>31</v>
      </c>
      <c r="D1031" t="s">
        <v>14</v>
      </c>
      <c r="E1031" t="s">
        <v>608</v>
      </c>
      <c r="F1031">
        <v>45866</v>
      </c>
      <c r="G1031" t="s">
        <v>609</v>
      </c>
      <c r="H1031" s="17">
        <v>2232.6999999999998</v>
      </c>
    </row>
    <row r="1032" spans="1:8" x14ac:dyDescent="0.25">
      <c r="A1032" s="18" t="s">
        <v>607</v>
      </c>
      <c r="B1032" s="18" t="s">
        <v>33</v>
      </c>
      <c r="C1032" s="18"/>
      <c r="D1032" s="18"/>
      <c r="E1032" s="18"/>
      <c r="F1032" s="18"/>
      <c r="G1032" s="18"/>
      <c r="H1032" s="19">
        <f>SUBTOTAL(9,H1031:H1031)</f>
        <v>2232.6999999999998</v>
      </c>
    </row>
    <row r="1033" spans="1:8" ht="18" thickBot="1" x14ac:dyDescent="0.35">
      <c r="A1033" s="20" t="s">
        <v>610</v>
      </c>
      <c r="B1033" s="20"/>
      <c r="C1033" s="21" t="s">
        <v>608</v>
      </c>
      <c r="D1033" s="20"/>
      <c r="E1033" s="20"/>
      <c r="F1033" s="20"/>
      <c r="G1033" s="20"/>
      <c r="H1033" s="22">
        <f>SUBTOTAL(9,H1031:H1031)</f>
        <v>2232.6999999999998</v>
      </c>
    </row>
    <row r="1034" spans="1:8" x14ac:dyDescent="0.25">
      <c r="A1034" t="s">
        <v>611</v>
      </c>
      <c r="B1034" t="s">
        <v>18</v>
      </c>
      <c r="C1034" t="s">
        <v>19</v>
      </c>
      <c r="D1034" t="s">
        <v>20</v>
      </c>
      <c r="E1034" t="s">
        <v>612</v>
      </c>
      <c r="F1034">
        <v>45854</v>
      </c>
      <c r="G1034" t="s">
        <v>613</v>
      </c>
      <c r="H1034" s="17">
        <v>577.44000000000005</v>
      </c>
    </row>
    <row r="1035" spans="1:8" x14ac:dyDescent="0.25">
      <c r="A1035" s="18" t="s">
        <v>611</v>
      </c>
      <c r="B1035" s="18" t="s">
        <v>22</v>
      </c>
      <c r="C1035" s="18"/>
      <c r="D1035" s="18"/>
      <c r="E1035" s="18"/>
      <c r="F1035" s="18"/>
      <c r="G1035" s="18"/>
      <c r="H1035" s="19">
        <f>SUBTOTAL(9,H1034:H1034)</f>
        <v>577.44000000000005</v>
      </c>
    </row>
    <row r="1036" spans="1:8" x14ac:dyDescent="0.25">
      <c r="A1036" t="s">
        <v>611</v>
      </c>
      <c r="B1036" t="s">
        <v>145</v>
      </c>
      <c r="C1036" t="s">
        <v>146</v>
      </c>
      <c r="D1036" t="s">
        <v>14</v>
      </c>
      <c r="E1036" t="s">
        <v>612</v>
      </c>
      <c r="F1036">
        <v>45854</v>
      </c>
      <c r="G1036" t="s">
        <v>613</v>
      </c>
      <c r="H1036" s="17">
        <v>23.2</v>
      </c>
    </row>
    <row r="1037" spans="1:8" x14ac:dyDescent="0.25">
      <c r="A1037" s="18" t="s">
        <v>611</v>
      </c>
      <c r="B1037" s="18" t="s">
        <v>147</v>
      </c>
      <c r="C1037" s="18"/>
      <c r="D1037" s="18"/>
      <c r="E1037" s="18"/>
      <c r="F1037" s="18"/>
      <c r="G1037" s="18"/>
      <c r="H1037" s="19">
        <f>SUBTOTAL(9,H1036:H1036)</f>
        <v>23.2</v>
      </c>
    </row>
    <row r="1038" spans="1:8" x14ac:dyDescent="0.25">
      <c r="A1038" t="s">
        <v>611</v>
      </c>
      <c r="B1038" t="s">
        <v>37</v>
      </c>
      <c r="C1038" t="s">
        <v>38</v>
      </c>
      <c r="D1038" t="s">
        <v>20</v>
      </c>
      <c r="E1038" t="s">
        <v>612</v>
      </c>
      <c r="F1038">
        <v>45854</v>
      </c>
      <c r="G1038" t="s">
        <v>613</v>
      </c>
      <c r="H1038" s="17">
        <v>651.4</v>
      </c>
    </row>
    <row r="1039" spans="1:8" x14ac:dyDescent="0.25">
      <c r="A1039" s="18" t="s">
        <v>611</v>
      </c>
      <c r="B1039" s="18" t="s">
        <v>39</v>
      </c>
      <c r="C1039" s="18"/>
      <c r="D1039" s="18"/>
      <c r="E1039" s="18"/>
      <c r="F1039" s="18"/>
      <c r="G1039" s="18"/>
      <c r="H1039" s="19">
        <f>SUBTOTAL(9,H1038:H1038)</f>
        <v>651.4</v>
      </c>
    </row>
    <row r="1040" spans="1:8" ht="18" thickBot="1" x14ac:dyDescent="0.35">
      <c r="A1040" s="20" t="s">
        <v>614</v>
      </c>
      <c r="B1040" s="20"/>
      <c r="C1040" s="21" t="s">
        <v>612</v>
      </c>
      <c r="D1040" s="20"/>
      <c r="E1040" s="20"/>
      <c r="F1040" s="20"/>
      <c r="G1040" s="20"/>
      <c r="H1040" s="22">
        <f>SUBTOTAL(9,H1034:H1038)</f>
        <v>1252.04</v>
      </c>
    </row>
    <row r="1041" spans="1:8" x14ac:dyDescent="0.25">
      <c r="A1041" t="s">
        <v>615</v>
      </c>
      <c r="B1041" t="s">
        <v>12</v>
      </c>
      <c r="C1041" t="s">
        <v>13</v>
      </c>
      <c r="D1041" t="s">
        <v>14</v>
      </c>
      <c r="E1041" t="s">
        <v>616</v>
      </c>
      <c r="F1041">
        <v>45860</v>
      </c>
      <c r="G1041" t="s">
        <v>617</v>
      </c>
      <c r="H1041" s="17">
        <v>1284154</v>
      </c>
    </row>
    <row r="1042" spans="1:8" x14ac:dyDescent="0.25">
      <c r="A1042" s="18" t="s">
        <v>615</v>
      </c>
      <c r="B1042" s="18" t="s">
        <v>17</v>
      </c>
      <c r="C1042" s="18"/>
      <c r="D1042" s="18"/>
      <c r="E1042" s="18"/>
      <c r="F1042" s="18"/>
      <c r="G1042" s="18"/>
      <c r="H1042" s="19">
        <f>SUBTOTAL(9,H1041:H1041)</f>
        <v>1284154</v>
      </c>
    </row>
    <row r="1043" spans="1:8" x14ac:dyDescent="0.25">
      <c r="A1043" t="s">
        <v>615</v>
      </c>
      <c r="B1043" t="s">
        <v>55</v>
      </c>
      <c r="C1043" t="s">
        <v>56</v>
      </c>
      <c r="D1043" t="s">
        <v>20</v>
      </c>
      <c r="E1043" t="s">
        <v>616</v>
      </c>
      <c r="F1043">
        <v>45856</v>
      </c>
      <c r="G1043" t="s">
        <v>618</v>
      </c>
      <c r="H1043" s="17">
        <v>61482.720000000001</v>
      </c>
    </row>
    <row r="1044" spans="1:8" x14ac:dyDescent="0.25">
      <c r="A1044" s="18" t="s">
        <v>615</v>
      </c>
      <c r="B1044" s="18" t="s">
        <v>58</v>
      </c>
      <c r="C1044" s="18"/>
      <c r="D1044" s="18"/>
      <c r="E1044" s="18"/>
      <c r="F1044" s="18"/>
      <c r="G1044" s="18"/>
      <c r="H1044" s="19">
        <f>SUBTOTAL(9,H1043:H1043)</f>
        <v>61482.720000000001</v>
      </c>
    </row>
    <row r="1045" spans="1:8" x14ac:dyDescent="0.25">
      <c r="A1045" t="s">
        <v>615</v>
      </c>
      <c r="B1045" t="s">
        <v>117</v>
      </c>
      <c r="C1045" t="s">
        <v>118</v>
      </c>
      <c r="D1045" t="s">
        <v>20</v>
      </c>
      <c r="E1045" t="s">
        <v>616</v>
      </c>
      <c r="F1045">
        <v>45854</v>
      </c>
      <c r="G1045" t="s">
        <v>619</v>
      </c>
      <c r="H1045" s="17">
        <v>9921.81</v>
      </c>
    </row>
    <row r="1046" spans="1:8" x14ac:dyDescent="0.25">
      <c r="A1046" t="s">
        <v>615</v>
      </c>
      <c r="B1046" t="s">
        <v>117</v>
      </c>
      <c r="C1046" t="s">
        <v>118</v>
      </c>
      <c r="D1046" t="s">
        <v>20</v>
      </c>
      <c r="E1046" t="s">
        <v>616</v>
      </c>
      <c r="F1046">
        <v>45854</v>
      </c>
      <c r="G1046" t="s">
        <v>619</v>
      </c>
      <c r="H1046" s="17">
        <v>1039.8599999999999</v>
      </c>
    </row>
    <row r="1047" spans="1:8" x14ac:dyDescent="0.25">
      <c r="A1047" s="18" t="s">
        <v>615</v>
      </c>
      <c r="B1047" s="18" t="s">
        <v>120</v>
      </c>
      <c r="C1047" s="18"/>
      <c r="D1047" s="18"/>
      <c r="E1047" s="18"/>
      <c r="F1047" s="18"/>
      <c r="G1047" s="18"/>
      <c r="H1047" s="19">
        <f>SUBTOTAL(9,H1045:H1046)</f>
        <v>10961.67</v>
      </c>
    </row>
    <row r="1048" spans="1:8" ht="18" thickBot="1" x14ac:dyDescent="0.35">
      <c r="A1048" s="20" t="s">
        <v>620</v>
      </c>
      <c r="B1048" s="20"/>
      <c r="C1048" s="21" t="s">
        <v>616</v>
      </c>
      <c r="D1048" s="20"/>
      <c r="E1048" s="20"/>
      <c r="F1048" s="20"/>
      <c r="G1048" s="20"/>
      <c r="H1048" s="22">
        <f>SUBTOTAL(9,H1041:H1046)</f>
        <v>1356598.3900000001</v>
      </c>
    </row>
    <row r="1049" spans="1:8" x14ac:dyDescent="0.25">
      <c r="A1049" t="s">
        <v>621</v>
      </c>
      <c r="B1049" t="s">
        <v>65</v>
      </c>
      <c r="C1049" t="s">
        <v>66</v>
      </c>
      <c r="D1049" t="s">
        <v>20</v>
      </c>
      <c r="E1049" t="s">
        <v>622</v>
      </c>
      <c r="F1049">
        <v>45852</v>
      </c>
      <c r="G1049" t="s">
        <v>623</v>
      </c>
      <c r="H1049" s="17">
        <v>1957.82</v>
      </c>
    </row>
    <row r="1050" spans="1:8" x14ac:dyDescent="0.25">
      <c r="A1050" t="s">
        <v>621</v>
      </c>
      <c r="B1050" t="s">
        <v>65</v>
      </c>
      <c r="C1050" t="s">
        <v>66</v>
      </c>
      <c r="D1050" t="s">
        <v>20</v>
      </c>
      <c r="E1050" t="s">
        <v>622</v>
      </c>
      <c r="F1050">
        <v>45852</v>
      </c>
      <c r="G1050" t="s">
        <v>623</v>
      </c>
      <c r="H1050" s="17">
        <v>132.5</v>
      </c>
    </row>
    <row r="1051" spans="1:8" x14ac:dyDescent="0.25">
      <c r="A1051" s="18" t="s">
        <v>621</v>
      </c>
      <c r="B1051" s="18" t="s">
        <v>67</v>
      </c>
      <c r="C1051" s="18"/>
      <c r="D1051" s="18"/>
      <c r="E1051" s="18"/>
      <c r="F1051" s="18"/>
      <c r="G1051" s="18"/>
      <c r="H1051" s="19">
        <f>SUBTOTAL(9,H1049:H1050)</f>
        <v>2090.3199999999997</v>
      </c>
    </row>
    <row r="1052" spans="1:8" ht="18" thickBot="1" x14ac:dyDescent="0.35">
      <c r="A1052" s="20" t="s">
        <v>624</v>
      </c>
      <c r="B1052" s="20"/>
      <c r="C1052" s="21" t="s">
        <v>622</v>
      </c>
      <c r="D1052" s="20"/>
      <c r="E1052" s="20"/>
      <c r="F1052" s="20"/>
      <c r="G1052" s="20"/>
      <c r="H1052" s="22">
        <f>SUBTOTAL(9,H1049:H1050)</f>
        <v>2090.3199999999997</v>
      </c>
    </row>
    <row r="1053" spans="1:8" x14ac:dyDescent="0.25">
      <c r="A1053" t="s">
        <v>625</v>
      </c>
      <c r="B1053" t="s">
        <v>26</v>
      </c>
      <c r="C1053" t="s">
        <v>27</v>
      </c>
      <c r="D1053" t="s">
        <v>14</v>
      </c>
      <c r="E1053" t="s">
        <v>626</v>
      </c>
      <c r="F1053">
        <v>45840</v>
      </c>
      <c r="G1053" t="s">
        <v>627</v>
      </c>
      <c r="H1053" s="17">
        <v>820092.92</v>
      </c>
    </row>
    <row r="1054" spans="1:8" x14ac:dyDescent="0.25">
      <c r="A1054" t="s">
        <v>625</v>
      </c>
      <c r="B1054" t="s">
        <v>26</v>
      </c>
      <c r="C1054" t="s">
        <v>27</v>
      </c>
      <c r="D1054" t="s">
        <v>14</v>
      </c>
      <c r="E1054" t="s">
        <v>626</v>
      </c>
      <c r="F1054">
        <v>45860</v>
      </c>
      <c r="G1054" t="s">
        <v>628</v>
      </c>
      <c r="H1054" s="17">
        <v>473029.85</v>
      </c>
    </row>
    <row r="1055" spans="1:8" x14ac:dyDescent="0.25">
      <c r="A1055" s="18" t="s">
        <v>625</v>
      </c>
      <c r="B1055" s="18" t="s">
        <v>29</v>
      </c>
      <c r="C1055" s="18"/>
      <c r="D1055" s="18"/>
      <c r="E1055" s="18"/>
      <c r="F1055" s="18"/>
      <c r="G1055" s="18"/>
      <c r="H1055" s="19">
        <f>SUBTOTAL(9,H1053:H1054)</f>
        <v>1293122.77</v>
      </c>
    </row>
    <row r="1056" spans="1:8" ht="18" thickBot="1" x14ac:dyDescent="0.35">
      <c r="A1056" s="20" t="s">
        <v>629</v>
      </c>
      <c r="B1056" s="20"/>
      <c r="C1056" s="21" t="s">
        <v>626</v>
      </c>
      <c r="D1056" s="20"/>
      <c r="E1056" s="20"/>
      <c r="F1056" s="20"/>
      <c r="G1056" s="20"/>
      <c r="H1056" s="22">
        <f>SUBTOTAL(9,H1053:H1054)</f>
        <v>1293122.77</v>
      </c>
    </row>
    <row r="1057" spans="1:8" x14ac:dyDescent="0.25">
      <c r="A1057" t="s">
        <v>630</v>
      </c>
      <c r="B1057" t="s">
        <v>26</v>
      </c>
      <c r="C1057" t="s">
        <v>27</v>
      </c>
      <c r="D1057" t="s">
        <v>14</v>
      </c>
      <c r="E1057" t="s">
        <v>631</v>
      </c>
      <c r="F1057">
        <v>45868</v>
      </c>
      <c r="G1057" t="s">
        <v>632</v>
      </c>
      <c r="H1057" s="17">
        <v>1756797.61</v>
      </c>
    </row>
    <row r="1058" spans="1:8" x14ac:dyDescent="0.25">
      <c r="A1058" s="18" t="s">
        <v>630</v>
      </c>
      <c r="B1058" s="18" t="s">
        <v>29</v>
      </c>
      <c r="C1058" s="18"/>
      <c r="D1058" s="18"/>
      <c r="E1058" s="18"/>
      <c r="F1058" s="18"/>
      <c r="G1058" s="18"/>
      <c r="H1058" s="19">
        <f>SUBTOTAL(9,H1057:H1057)</f>
        <v>1756797.61</v>
      </c>
    </row>
    <row r="1059" spans="1:8" x14ac:dyDescent="0.25">
      <c r="A1059" t="s">
        <v>630</v>
      </c>
      <c r="B1059" t="s">
        <v>30</v>
      </c>
      <c r="C1059" t="s">
        <v>31</v>
      </c>
      <c r="D1059" t="s">
        <v>14</v>
      </c>
      <c r="E1059" t="s">
        <v>631</v>
      </c>
      <c r="F1059">
        <v>45866</v>
      </c>
      <c r="G1059" t="s">
        <v>633</v>
      </c>
      <c r="H1059" s="17">
        <v>1396.42</v>
      </c>
    </row>
    <row r="1060" spans="1:8" x14ac:dyDescent="0.25">
      <c r="A1060" s="18" t="s">
        <v>630</v>
      </c>
      <c r="B1060" s="18" t="s">
        <v>33</v>
      </c>
      <c r="C1060" s="18"/>
      <c r="D1060" s="18"/>
      <c r="E1060" s="18"/>
      <c r="F1060" s="18"/>
      <c r="G1060" s="18"/>
      <c r="H1060" s="19">
        <f>SUBTOTAL(9,H1059:H1059)</f>
        <v>1396.42</v>
      </c>
    </row>
    <row r="1061" spans="1:8" ht="18" thickBot="1" x14ac:dyDescent="0.35">
      <c r="A1061" s="20" t="s">
        <v>634</v>
      </c>
      <c r="B1061" s="20"/>
      <c r="C1061" s="21" t="s">
        <v>631</v>
      </c>
      <c r="D1061" s="20"/>
      <c r="E1061" s="20"/>
      <c r="F1061" s="20"/>
      <c r="G1061" s="20"/>
      <c r="H1061" s="22">
        <f>SUBTOTAL(9,H1057:H1059)</f>
        <v>1758194.03</v>
      </c>
    </row>
    <row r="1062" spans="1:8" x14ac:dyDescent="0.25">
      <c r="A1062" t="s">
        <v>635</v>
      </c>
      <c r="B1062" t="s">
        <v>45</v>
      </c>
      <c r="C1062" t="s">
        <v>46</v>
      </c>
      <c r="D1062" t="s">
        <v>14</v>
      </c>
      <c r="E1062" t="s">
        <v>636</v>
      </c>
      <c r="F1062">
        <v>45863</v>
      </c>
      <c r="G1062" t="s">
        <v>637</v>
      </c>
      <c r="H1062" s="17">
        <v>31944.33</v>
      </c>
    </row>
    <row r="1063" spans="1:8" x14ac:dyDescent="0.25">
      <c r="A1063" s="18" t="s">
        <v>635</v>
      </c>
      <c r="B1063" s="18" t="s">
        <v>49</v>
      </c>
      <c r="C1063" s="18"/>
      <c r="D1063" s="18"/>
      <c r="E1063" s="18"/>
      <c r="F1063" s="18"/>
      <c r="G1063" s="18"/>
      <c r="H1063" s="19">
        <f>SUBTOTAL(9,H1062:H1062)</f>
        <v>31944.33</v>
      </c>
    </row>
    <row r="1064" spans="1:8" x14ac:dyDescent="0.25">
      <c r="A1064" t="s">
        <v>635</v>
      </c>
      <c r="B1064" t="s">
        <v>12</v>
      </c>
      <c r="C1064" t="s">
        <v>13</v>
      </c>
      <c r="D1064" t="s">
        <v>14</v>
      </c>
      <c r="E1064" t="s">
        <v>636</v>
      </c>
      <c r="F1064">
        <v>45860</v>
      </c>
      <c r="G1064" t="s">
        <v>638</v>
      </c>
      <c r="H1064" s="17">
        <v>11332810</v>
      </c>
    </row>
    <row r="1065" spans="1:8" x14ac:dyDescent="0.25">
      <c r="A1065" s="18" t="s">
        <v>635</v>
      </c>
      <c r="B1065" s="18" t="s">
        <v>17</v>
      </c>
      <c r="C1065" s="18"/>
      <c r="D1065" s="18"/>
      <c r="E1065" s="18"/>
      <c r="F1065" s="18"/>
      <c r="G1065" s="18"/>
      <c r="H1065" s="19">
        <f>SUBTOTAL(9,H1064:H1064)</f>
        <v>11332810</v>
      </c>
    </row>
    <row r="1066" spans="1:8" x14ac:dyDescent="0.25">
      <c r="A1066" t="s">
        <v>635</v>
      </c>
      <c r="B1066" t="s">
        <v>18</v>
      </c>
      <c r="C1066" t="s">
        <v>19</v>
      </c>
      <c r="D1066" t="s">
        <v>20</v>
      </c>
      <c r="E1066" t="s">
        <v>636</v>
      </c>
      <c r="F1066">
        <v>45852</v>
      </c>
      <c r="G1066" t="s">
        <v>639</v>
      </c>
      <c r="H1066" s="17">
        <v>117079.97</v>
      </c>
    </row>
    <row r="1067" spans="1:8" x14ac:dyDescent="0.25">
      <c r="A1067" s="18" t="s">
        <v>635</v>
      </c>
      <c r="B1067" s="18" t="s">
        <v>22</v>
      </c>
      <c r="C1067" s="18"/>
      <c r="D1067" s="18"/>
      <c r="E1067" s="18"/>
      <c r="F1067" s="18"/>
      <c r="G1067" s="18"/>
      <c r="H1067" s="19">
        <f>SUBTOTAL(9,H1066:H1066)</f>
        <v>117079.97</v>
      </c>
    </row>
    <row r="1068" spans="1:8" x14ac:dyDescent="0.25">
      <c r="A1068" t="s">
        <v>635</v>
      </c>
      <c r="B1068" t="s">
        <v>23</v>
      </c>
      <c r="C1068" t="s">
        <v>24</v>
      </c>
      <c r="D1068" t="s">
        <v>20</v>
      </c>
      <c r="E1068" t="s">
        <v>636</v>
      </c>
      <c r="F1068">
        <v>45852</v>
      </c>
      <c r="G1068" t="s">
        <v>639</v>
      </c>
      <c r="H1068" s="17">
        <v>24340.14</v>
      </c>
    </row>
    <row r="1069" spans="1:8" x14ac:dyDescent="0.25">
      <c r="A1069" s="18" t="s">
        <v>635</v>
      </c>
      <c r="B1069" s="18" t="s">
        <v>25</v>
      </c>
      <c r="C1069" s="18"/>
      <c r="D1069" s="18"/>
      <c r="E1069" s="18"/>
      <c r="F1069" s="18"/>
      <c r="G1069" s="18"/>
      <c r="H1069" s="19">
        <f>SUBTOTAL(9,H1068:H1068)</f>
        <v>24340.14</v>
      </c>
    </row>
    <row r="1070" spans="1:8" x14ac:dyDescent="0.25">
      <c r="A1070" t="s">
        <v>635</v>
      </c>
      <c r="B1070" t="s">
        <v>142</v>
      </c>
      <c r="C1070" t="s">
        <v>143</v>
      </c>
      <c r="D1070" t="s">
        <v>14</v>
      </c>
      <c r="E1070" t="s">
        <v>636</v>
      </c>
      <c r="F1070">
        <v>45852</v>
      </c>
      <c r="G1070" t="s">
        <v>639</v>
      </c>
      <c r="H1070" s="17">
        <v>62.1</v>
      </c>
    </row>
    <row r="1071" spans="1:8" x14ac:dyDescent="0.25">
      <c r="A1071" s="18" t="s">
        <v>635</v>
      </c>
      <c r="B1071" s="18" t="s">
        <v>144</v>
      </c>
      <c r="C1071" s="18"/>
      <c r="D1071" s="18"/>
      <c r="E1071" s="18"/>
      <c r="F1071" s="18"/>
      <c r="G1071" s="18"/>
      <c r="H1071" s="19">
        <f>SUBTOTAL(9,H1070:H1070)</f>
        <v>62.1</v>
      </c>
    </row>
    <row r="1072" spans="1:8" x14ac:dyDescent="0.25">
      <c r="A1072" t="s">
        <v>635</v>
      </c>
      <c r="B1072" t="s">
        <v>145</v>
      </c>
      <c r="C1072" t="s">
        <v>146</v>
      </c>
      <c r="D1072" t="s">
        <v>14</v>
      </c>
      <c r="E1072" t="s">
        <v>636</v>
      </c>
      <c r="F1072">
        <v>45852</v>
      </c>
      <c r="G1072" t="s">
        <v>639</v>
      </c>
      <c r="H1072" s="17">
        <v>238.8</v>
      </c>
    </row>
    <row r="1073" spans="1:8" x14ac:dyDescent="0.25">
      <c r="A1073" s="18" t="s">
        <v>635</v>
      </c>
      <c r="B1073" s="18" t="s">
        <v>147</v>
      </c>
      <c r="C1073" s="18"/>
      <c r="D1073" s="18"/>
      <c r="E1073" s="18"/>
      <c r="F1073" s="18"/>
      <c r="G1073" s="18"/>
      <c r="H1073" s="19">
        <f>SUBTOTAL(9,H1072:H1072)</f>
        <v>238.8</v>
      </c>
    </row>
    <row r="1074" spans="1:8" x14ac:dyDescent="0.25">
      <c r="A1074" t="s">
        <v>635</v>
      </c>
      <c r="B1074" t="s">
        <v>640</v>
      </c>
      <c r="C1074" t="s">
        <v>641</v>
      </c>
      <c r="D1074" t="s">
        <v>14</v>
      </c>
      <c r="E1074" t="s">
        <v>636</v>
      </c>
      <c r="F1074">
        <v>45840</v>
      </c>
      <c r="G1074" t="s">
        <v>642</v>
      </c>
      <c r="H1074" s="17">
        <v>1769.89</v>
      </c>
    </row>
    <row r="1075" spans="1:8" x14ac:dyDescent="0.25">
      <c r="A1075" t="s">
        <v>635</v>
      </c>
      <c r="B1075" t="s">
        <v>640</v>
      </c>
      <c r="C1075" t="s">
        <v>641</v>
      </c>
      <c r="D1075" t="s">
        <v>14</v>
      </c>
      <c r="E1075" t="s">
        <v>636</v>
      </c>
      <c r="F1075">
        <v>45840</v>
      </c>
      <c r="G1075" t="s">
        <v>642</v>
      </c>
      <c r="H1075" s="17">
        <v>23575.57</v>
      </c>
    </row>
    <row r="1076" spans="1:8" x14ac:dyDescent="0.25">
      <c r="A1076" s="18" t="s">
        <v>635</v>
      </c>
      <c r="B1076" s="18" t="s">
        <v>643</v>
      </c>
      <c r="C1076" s="18"/>
      <c r="D1076" s="18"/>
      <c r="E1076" s="18"/>
      <c r="F1076" s="18"/>
      <c r="G1076" s="18"/>
      <c r="H1076" s="19">
        <f>SUBTOTAL(9,H1074:H1075)</f>
        <v>25345.46</v>
      </c>
    </row>
    <row r="1077" spans="1:8" x14ac:dyDescent="0.25">
      <c r="A1077" t="s">
        <v>635</v>
      </c>
      <c r="B1077" t="s">
        <v>165</v>
      </c>
      <c r="C1077" t="s">
        <v>166</v>
      </c>
      <c r="D1077" t="s">
        <v>20</v>
      </c>
      <c r="E1077" t="s">
        <v>636</v>
      </c>
      <c r="F1077">
        <v>45840</v>
      </c>
      <c r="G1077" t="s">
        <v>642</v>
      </c>
      <c r="H1077" s="17">
        <v>5923.15</v>
      </c>
    </row>
    <row r="1078" spans="1:8" x14ac:dyDescent="0.25">
      <c r="A1078" s="18" t="s">
        <v>635</v>
      </c>
      <c r="B1078" s="18" t="s">
        <v>169</v>
      </c>
      <c r="C1078" s="18"/>
      <c r="D1078" s="18"/>
      <c r="E1078" s="18"/>
      <c r="F1078" s="18"/>
      <c r="G1078" s="18"/>
      <c r="H1078" s="19">
        <f>SUBTOTAL(9,H1077:H1077)</f>
        <v>5923.15</v>
      </c>
    </row>
    <row r="1079" spans="1:8" x14ac:dyDescent="0.25">
      <c r="A1079" t="s">
        <v>635</v>
      </c>
      <c r="B1079" t="s">
        <v>34</v>
      </c>
      <c r="C1079" t="s">
        <v>35</v>
      </c>
      <c r="D1079" t="s">
        <v>20</v>
      </c>
      <c r="E1079" t="s">
        <v>636</v>
      </c>
      <c r="F1079">
        <v>45852</v>
      </c>
      <c r="G1079" t="s">
        <v>639</v>
      </c>
      <c r="H1079" s="17">
        <v>133298.01</v>
      </c>
    </row>
    <row r="1080" spans="1:8" x14ac:dyDescent="0.25">
      <c r="A1080" s="18" t="s">
        <v>635</v>
      </c>
      <c r="B1080" s="18" t="s">
        <v>36</v>
      </c>
      <c r="C1080" s="18"/>
      <c r="D1080" s="18"/>
      <c r="E1080" s="18"/>
      <c r="F1080" s="18"/>
      <c r="G1080" s="18"/>
      <c r="H1080" s="19">
        <f>SUBTOTAL(9,H1079:H1079)</f>
        <v>133298.01</v>
      </c>
    </row>
    <row r="1081" spans="1:8" x14ac:dyDescent="0.25">
      <c r="A1081" t="s">
        <v>635</v>
      </c>
      <c r="B1081" t="s">
        <v>37</v>
      </c>
      <c r="C1081" t="s">
        <v>38</v>
      </c>
      <c r="D1081" t="s">
        <v>20</v>
      </c>
      <c r="E1081" t="s">
        <v>636</v>
      </c>
      <c r="F1081">
        <v>45852</v>
      </c>
      <c r="G1081" t="s">
        <v>639</v>
      </c>
      <c r="H1081" s="17">
        <v>448932.73</v>
      </c>
    </row>
    <row r="1082" spans="1:8" x14ac:dyDescent="0.25">
      <c r="A1082" s="18" t="s">
        <v>635</v>
      </c>
      <c r="B1082" s="18" t="s">
        <v>39</v>
      </c>
      <c r="C1082" s="18"/>
      <c r="D1082" s="18"/>
      <c r="E1082" s="18"/>
      <c r="F1082" s="18"/>
      <c r="G1082" s="18"/>
      <c r="H1082" s="19">
        <f>SUBTOTAL(9,H1081:H1081)</f>
        <v>448932.73</v>
      </c>
    </row>
    <row r="1083" spans="1:8" ht="18" thickBot="1" x14ac:dyDescent="0.35">
      <c r="A1083" s="20" t="s">
        <v>644</v>
      </c>
      <c r="B1083" s="20"/>
      <c r="C1083" s="21" t="s">
        <v>636</v>
      </c>
      <c r="D1083" s="20"/>
      <c r="E1083" s="20"/>
      <c r="F1083" s="20"/>
      <c r="G1083" s="20"/>
      <c r="H1083" s="22">
        <f>SUBTOTAL(9,H1062:H1081)</f>
        <v>12119974.690000003</v>
      </c>
    </row>
    <row r="1084" spans="1:8" x14ac:dyDescent="0.25">
      <c r="A1084" t="s">
        <v>645</v>
      </c>
      <c r="B1084" t="s">
        <v>18</v>
      </c>
      <c r="C1084" t="s">
        <v>19</v>
      </c>
      <c r="D1084" t="s">
        <v>20</v>
      </c>
      <c r="E1084" t="s">
        <v>646</v>
      </c>
      <c r="F1084">
        <v>45852</v>
      </c>
      <c r="G1084" t="s">
        <v>647</v>
      </c>
      <c r="H1084" s="17">
        <v>1475.68</v>
      </c>
    </row>
    <row r="1085" spans="1:8" x14ac:dyDescent="0.25">
      <c r="A1085" s="18" t="s">
        <v>645</v>
      </c>
      <c r="B1085" s="18" t="s">
        <v>22</v>
      </c>
      <c r="C1085" s="18"/>
      <c r="D1085" s="18"/>
      <c r="E1085" s="18"/>
      <c r="F1085" s="18"/>
      <c r="G1085" s="18"/>
      <c r="H1085" s="19">
        <f>SUBTOTAL(9,H1084:H1084)</f>
        <v>1475.68</v>
      </c>
    </row>
    <row r="1086" spans="1:8" x14ac:dyDescent="0.25">
      <c r="A1086" t="s">
        <v>645</v>
      </c>
      <c r="B1086" t="s">
        <v>145</v>
      </c>
      <c r="C1086" t="s">
        <v>146</v>
      </c>
      <c r="D1086" t="s">
        <v>14</v>
      </c>
      <c r="E1086" t="s">
        <v>646</v>
      </c>
      <c r="F1086">
        <v>45852</v>
      </c>
      <c r="G1086" t="s">
        <v>647</v>
      </c>
      <c r="H1086" s="17">
        <v>28.8</v>
      </c>
    </row>
    <row r="1087" spans="1:8" x14ac:dyDescent="0.25">
      <c r="A1087" s="18" t="s">
        <v>645</v>
      </c>
      <c r="B1087" s="18" t="s">
        <v>147</v>
      </c>
      <c r="C1087" s="18"/>
      <c r="D1087" s="18"/>
      <c r="E1087" s="18"/>
      <c r="F1087" s="18"/>
      <c r="G1087" s="18"/>
      <c r="H1087" s="19">
        <f>SUBTOTAL(9,H1086:H1086)</f>
        <v>28.8</v>
      </c>
    </row>
    <row r="1088" spans="1:8" x14ac:dyDescent="0.25">
      <c r="A1088" t="s">
        <v>645</v>
      </c>
      <c r="B1088" t="s">
        <v>30</v>
      </c>
      <c r="C1088" t="s">
        <v>31</v>
      </c>
      <c r="D1088" t="s">
        <v>14</v>
      </c>
      <c r="E1088" t="s">
        <v>646</v>
      </c>
      <c r="F1088">
        <v>45866</v>
      </c>
      <c r="G1088" t="s">
        <v>648</v>
      </c>
      <c r="H1088" s="17">
        <v>1427.91</v>
      </c>
    </row>
    <row r="1089" spans="1:8" x14ac:dyDescent="0.25">
      <c r="A1089" s="18" t="s">
        <v>645</v>
      </c>
      <c r="B1089" s="18" t="s">
        <v>33</v>
      </c>
      <c r="C1089" s="18"/>
      <c r="D1089" s="18"/>
      <c r="E1089" s="18"/>
      <c r="F1089" s="18"/>
      <c r="G1089" s="18"/>
      <c r="H1089" s="19">
        <f>SUBTOTAL(9,H1088:H1088)</f>
        <v>1427.91</v>
      </c>
    </row>
    <row r="1090" spans="1:8" x14ac:dyDescent="0.25">
      <c r="A1090" t="s">
        <v>645</v>
      </c>
      <c r="B1090" t="s">
        <v>37</v>
      </c>
      <c r="C1090" t="s">
        <v>38</v>
      </c>
      <c r="D1090" t="s">
        <v>20</v>
      </c>
      <c r="E1090" t="s">
        <v>646</v>
      </c>
      <c r="F1090">
        <v>45852</v>
      </c>
      <c r="G1090" t="s">
        <v>647</v>
      </c>
      <c r="H1090" s="17">
        <v>1749.92</v>
      </c>
    </row>
    <row r="1091" spans="1:8" x14ac:dyDescent="0.25">
      <c r="A1091" s="18" t="s">
        <v>645</v>
      </c>
      <c r="B1091" s="18" t="s">
        <v>39</v>
      </c>
      <c r="C1091" s="18"/>
      <c r="D1091" s="18"/>
      <c r="E1091" s="18"/>
      <c r="F1091" s="18"/>
      <c r="G1091" s="18"/>
      <c r="H1091" s="19">
        <f>SUBTOTAL(9,H1090:H1090)</f>
        <v>1749.92</v>
      </c>
    </row>
    <row r="1092" spans="1:8" ht="18" thickBot="1" x14ac:dyDescent="0.35">
      <c r="A1092" s="20" t="s">
        <v>649</v>
      </c>
      <c r="B1092" s="20"/>
      <c r="C1092" s="21" t="s">
        <v>646</v>
      </c>
      <c r="D1092" s="20"/>
      <c r="E1092" s="20"/>
      <c r="F1092" s="20"/>
      <c r="G1092" s="20"/>
      <c r="H1092" s="22">
        <f>SUBTOTAL(9,H1084:H1090)</f>
        <v>4682.3100000000004</v>
      </c>
    </row>
    <row r="1093" spans="1:8" x14ac:dyDescent="0.25">
      <c r="A1093" t="s">
        <v>650</v>
      </c>
      <c r="B1093" t="s">
        <v>12</v>
      </c>
      <c r="C1093" t="s">
        <v>13</v>
      </c>
      <c r="D1093" t="s">
        <v>14</v>
      </c>
      <c r="E1093" t="s">
        <v>651</v>
      </c>
      <c r="F1093">
        <v>45860</v>
      </c>
      <c r="G1093" t="s">
        <v>652</v>
      </c>
      <c r="H1093" s="17">
        <v>914369</v>
      </c>
    </row>
    <row r="1094" spans="1:8" x14ac:dyDescent="0.25">
      <c r="A1094" s="18" t="s">
        <v>650</v>
      </c>
      <c r="B1094" s="18" t="s">
        <v>17</v>
      </c>
      <c r="C1094" s="18"/>
      <c r="D1094" s="18"/>
      <c r="E1094" s="18"/>
      <c r="F1094" s="18"/>
      <c r="G1094" s="18"/>
      <c r="H1094" s="19">
        <f>SUBTOTAL(9,H1093:H1093)</f>
        <v>914369</v>
      </c>
    </row>
    <row r="1095" spans="1:8" x14ac:dyDescent="0.25">
      <c r="A1095" t="s">
        <v>650</v>
      </c>
      <c r="B1095" t="s">
        <v>30</v>
      </c>
      <c r="C1095" t="s">
        <v>31</v>
      </c>
      <c r="D1095" t="s">
        <v>14</v>
      </c>
      <c r="E1095" t="s">
        <v>651</v>
      </c>
      <c r="F1095">
        <v>45866</v>
      </c>
      <c r="G1095" t="s">
        <v>653</v>
      </c>
      <c r="H1095" s="17">
        <v>5000</v>
      </c>
    </row>
    <row r="1096" spans="1:8" x14ac:dyDescent="0.25">
      <c r="A1096" s="18" t="s">
        <v>650</v>
      </c>
      <c r="B1096" s="18" t="s">
        <v>33</v>
      </c>
      <c r="C1096" s="18"/>
      <c r="D1096" s="18"/>
      <c r="E1096" s="18"/>
      <c r="F1096" s="18"/>
      <c r="G1096" s="18"/>
      <c r="H1096" s="19">
        <f>SUBTOTAL(9,H1095:H1095)</f>
        <v>5000</v>
      </c>
    </row>
    <row r="1097" spans="1:8" ht="18" thickBot="1" x14ac:dyDescent="0.35">
      <c r="A1097" s="20" t="s">
        <v>654</v>
      </c>
      <c r="B1097" s="20"/>
      <c r="C1097" s="21" t="s">
        <v>651</v>
      </c>
      <c r="D1097" s="20"/>
      <c r="E1097" s="20"/>
      <c r="F1097" s="20"/>
      <c r="G1097" s="20"/>
      <c r="H1097" s="22">
        <f>SUBTOTAL(9,H1093:H1095)</f>
        <v>919369</v>
      </c>
    </row>
    <row r="1098" spans="1:8" x14ac:dyDescent="0.25">
      <c r="A1098" t="s">
        <v>655</v>
      </c>
      <c r="B1098" t="s">
        <v>45</v>
      </c>
      <c r="C1098" t="s">
        <v>46</v>
      </c>
      <c r="D1098" t="s">
        <v>14</v>
      </c>
      <c r="E1098" t="s">
        <v>656</v>
      </c>
      <c r="F1098">
        <v>45863</v>
      </c>
      <c r="G1098" t="s">
        <v>657</v>
      </c>
      <c r="H1098" s="17">
        <v>9442.4599999999991</v>
      </c>
    </row>
    <row r="1099" spans="1:8" x14ac:dyDescent="0.25">
      <c r="A1099" s="18" t="s">
        <v>655</v>
      </c>
      <c r="B1099" s="18" t="s">
        <v>49</v>
      </c>
      <c r="C1099" s="18"/>
      <c r="D1099" s="18"/>
      <c r="E1099" s="18"/>
      <c r="F1099" s="18"/>
      <c r="G1099" s="18"/>
      <c r="H1099" s="19">
        <f>SUBTOTAL(9,H1098:H1098)</f>
        <v>9442.4599999999991</v>
      </c>
    </row>
    <row r="1100" spans="1:8" x14ac:dyDescent="0.25">
      <c r="A1100" t="s">
        <v>655</v>
      </c>
      <c r="B1100" t="s">
        <v>51</v>
      </c>
      <c r="C1100" t="s">
        <v>52</v>
      </c>
      <c r="D1100" t="s">
        <v>20</v>
      </c>
      <c r="E1100" t="s">
        <v>656</v>
      </c>
      <c r="F1100">
        <v>45852</v>
      </c>
      <c r="G1100" t="s">
        <v>658</v>
      </c>
      <c r="H1100" s="17">
        <v>461905.02</v>
      </c>
    </row>
    <row r="1101" spans="1:8" x14ac:dyDescent="0.25">
      <c r="A1101" s="18" t="s">
        <v>655</v>
      </c>
      <c r="B1101" s="18" t="s">
        <v>54</v>
      </c>
      <c r="C1101" s="18"/>
      <c r="D1101" s="18"/>
      <c r="E1101" s="18"/>
      <c r="F1101" s="18"/>
      <c r="G1101" s="18"/>
      <c r="H1101" s="19">
        <f>SUBTOTAL(9,H1100:H1100)</f>
        <v>461905.02</v>
      </c>
    </row>
    <row r="1102" spans="1:8" x14ac:dyDescent="0.25">
      <c r="A1102" t="s">
        <v>655</v>
      </c>
      <c r="B1102" t="s">
        <v>65</v>
      </c>
      <c r="C1102" t="s">
        <v>66</v>
      </c>
      <c r="D1102" t="s">
        <v>20</v>
      </c>
      <c r="E1102" t="s">
        <v>656</v>
      </c>
      <c r="F1102">
        <v>45852</v>
      </c>
      <c r="G1102" t="s">
        <v>658</v>
      </c>
      <c r="H1102" s="17">
        <v>23765.32</v>
      </c>
    </row>
    <row r="1103" spans="1:8" x14ac:dyDescent="0.25">
      <c r="A1103" s="18" t="s">
        <v>655</v>
      </c>
      <c r="B1103" s="18" t="s">
        <v>67</v>
      </c>
      <c r="C1103" s="18"/>
      <c r="D1103" s="18"/>
      <c r="E1103" s="18"/>
      <c r="F1103" s="18"/>
      <c r="G1103" s="18"/>
      <c r="H1103" s="19">
        <f>SUBTOTAL(9,H1102:H1102)</f>
        <v>23765.32</v>
      </c>
    </row>
    <row r="1104" spans="1:8" x14ac:dyDescent="0.25">
      <c r="A1104" t="s">
        <v>655</v>
      </c>
      <c r="B1104" t="s">
        <v>68</v>
      </c>
      <c r="C1104" t="s">
        <v>69</v>
      </c>
      <c r="D1104" t="s">
        <v>20</v>
      </c>
      <c r="E1104" t="s">
        <v>656</v>
      </c>
      <c r="F1104">
        <v>45852</v>
      </c>
      <c r="G1104" t="s">
        <v>658</v>
      </c>
      <c r="H1104" s="17">
        <v>10027.9</v>
      </c>
    </row>
    <row r="1105" spans="1:8" x14ac:dyDescent="0.25">
      <c r="A1105" s="18" t="s">
        <v>655</v>
      </c>
      <c r="B1105" s="18" t="s">
        <v>70</v>
      </c>
      <c r="C1105" s="18"/>
      <c r="D1105" s="18"/>
      <c r="E1105" s="18"/>
      <c r="F1105" s="18"/>
      <c r="G1105" s="18"/>
      <c r="H1105" s="19">
        <f>SUBTOTAL(9,H1104:H1104)</f>
        <v>10027.9</v>
      </c>
    </row>
    <row r="1106" spans="1:8" x14ac:dyDescent="0.25">
      <c r="A1106" t="s">
        <v>655</v>
      </c>
      <c r="B1106" t="s">
        <v>34</v>
      </c>
      <c r="C1106" t="s">
        <v>35</v>
      </c>
      <c r="D1106" t="s">
        <v>20</v>
      </c>
      <c r="E1106" t="s">
        <v>656</v>
      </c>
      <c r="F1106">
        <v>45854</v>
      </c>
      <c r="G1106" t="s">
        <v>659</v>
      </c>
      <c r="H1106" s="17">
        <v>3578.97</v>
      </c>
    </row>
    <row r="1107" spans="1:8" x14ac:dyDescent="0.25">
      <c r="A1107" s="18" t="s">
        <v>655</v>
      </c>
      <c r="B1107" s="18" t="s">
        <v>36</v>
      </c>
      <c r="C1107" s="18"/>
      <c r="D1107" s="18"/>
      <c r="E1107" s="18"/>
      <c r="F1107" s="18"/>
      <c r="G1107" s="18"/>
      <c r="H1107" s="19">
        <f>SUBTOTAL(9,H1106:H1106)</f>
        <v>3578.97</v>
      </c>
    </row>
    <row r="1108" spans="1:8" x14ac:dyDescent="0.25">
      <c r="A1108" t="s">
        <v>655</v>
      </c>
      <c r="B1108" t="s">
        <v>37</v>
      </c>
      <c r="C1108" t="s">
        <v>38</v>
      </c>
      <c r="D1108" t="s">
        <v>20</v>
      </c>
      <c r="E1108" t="s">
        <v>656</v>
      </c>
      <c r="F1108">
        <v>45854</v>
      </c>
      <c r="G1108" t="s">
        <v>659</v>
      </c>
      <c r="H1108" s="17">
        <v>7540.45</v>
      </c>
    </row>
    <row r="1109" spans="1:8" x14ac:dyDescent="0.25">
      <c r="A1109" s="18" t="s">
        <v>655</v>
      </c>
      <c r="B1109" s="18" t="s">
        <v>39</v>
      </c>
      <c r="C1109" s="18"/>
      <c r="D1109" s="18"/>
      <c r="E1109" s="18"/>
      <c r="F1109" s="18"/>
      <c r="G1109" s="18"/>
      <c r="H1109" s="19">
        <f>SUBTOTAL(9,H1108:H1108)</f>
        <v>7540.45</v>
      </c>
    </row>
    <row r="1110" spans="1:8" x14ac:dyDescent="0.25">
      <c r="A1110" t="s">
        <v>655</v>
      </c>
      <c r="B1110" t="s">
        <v>660</v>
      </c>
      <c r="C1110" t="s">
        <v>661</v>
      </c>
      <c r="D1110" t="s">
        <v>20</v>
      </c>
      <c r="E1110" t="s">
        <v>656</v>
      </c>
      <c r="F1110">
        <v>45852</v>
      </c>
      <c r="G1110" t="s">
        <v>658</v>
      </c>
      <c r="H1110" s="17">
        <v>9603.39</v>
      </c>
    </row>
    <row r="1111" spans="1:8" x14ac:dyDescent="0.25">
      <c r="A1111" s="18" t="s">
        <v>655</v>
      </c>
      <c r="B1111" s="18" t="s">
        <v>662</v>
      </c>
      <c r="C1111" s="18"/>
      <c r="D1111" s="18"/>
      <c r="E1111" s="18"/>
      <c r="F1111" s="18"/>
      <c r="G1111" s="18"/>
      <c r="H1111" s="19">
        <f>SUBTOTAL(9,H1110:H1110)</f>
        <v>9603.39</v>
      </c>
    </row>
    <row r="1112" spans="1:8" ht="18" thickBot="1" x14ac:dyDescent="0.35">
      <c r="A1112" s="20" t="s">
        <v>663</v>
      </c>
      <c r="B1112" s="20"/>
      <c r="C1112" s="21" t="s">
        <v>656</v>
      </c>
      <c r="D1112" s="20"/>
      <c r="E1112" s="20"/>
      <c r="F1112" s="20"/>
      <c r="G1112" s="20"/>
      <c r="H1112" s="22">
        <f>SUBTOTAL(9,H1098:H1110)</f>
        <v>525863.51</v>
      </c>
    </row>
    <row r="1113" spans="1:8" x14ac:dyDescent="0.25">
      <c r="A1113" t="s">
        <v>664</v>
      </c>
      <c r="B1113" t="s">
        <v>26</v>
      </c>
      <c r="C1113" t="s">
        <v>27</v>
      </c>
      <c r="D1113" t="s">
        <v>14</v>
      </c>
      <c r="E1113" t="s">
        <v>665</v>
      </c>
      <c r="F1113">
        <v>45853</v>
      </c>
      <c r="G1113" t="s">
        <v>666</v>
      </c>
      <c r="H1113" s="17">
        <v>532077.07999999996</v>
      </c>
    </row>
    <row r="1114" spans="1:8" x14ac:dyDescent="0.25">
      <c r="A1114" s="18" t="s">
        <v>664</v>
      </c>
      <c r="B1114" s="18" t="s">
        <v>29</v>
      </c>
      <c r="C1114" s="18"/>
      <c r="D1114" s="18"/>
      <c r="E1114" s="18"/>
      <c r="F1114" s="18"/>
      <c r="G1114" s="18"/>
      <c r="H1114" s="19">
        <f>SUBTOTAL(9,H1113:H1113)</f>
        <v>532077.07999999996</v>
      </c>
    </row>
    <row r="1115" spans="1:8" x14ac:dyDescent="0.25">
      <c r="A1115" t="s">
        <v>664</v>
      </c>
      <c r="B1115" t="s">
        <v>30</v>
      </c>
      <c r="C1115" t="s">
        <v>31</v>
      </c>
      <c r="D1115" t="s">
        <v>14</v>
      </c>
      <c r="E1115" t="s">
        <v>665</v>
      </c>
      <c r="F1115">
        <v>45866</v>
      </c>
      <c r="G1115" t="s">
        <v>667</v>
      </c>
      <c r="H1115" s="17">
        <v>4500</v>
      </c>
    </row>
    <row r="1116" spans="1:8" x14ac:dyDescent="0.25">
      <c r="A1116" s="18" t="s">
        <v>664</v>
      </c>
      <c r="B1116" s="18" t="s">
        <v>33</v>
      </c>
      <c r="C1116" s="18"/>
      <c r="D1116" s="18"/>
      <c r="E1116" s="18"/>
      <c r="F1116" s="18"/>
      <c r="G1116" s="18"/>
      <c r="H1116" s="19">
        <f>SUBTOTAL(9,H1115:H1115)</f>
        <v>4500</v>
      </c>
    </row>
    <row r="1117" spans="1:8" x14ac:dyDescent="0.25">
      <c r="A1117" t="s">
        <v>664</v>
      </c>
      <c r="B1117" t="s">
        <v>51</v>
      </c>
      <c r="C1117" t="s">
        <v>52</v>
      </c>
      <c r="D1117" t="s">
        <v>20</v>
      </c>
      <c r="E1117" t="s">
        <v>665</v>
      </c>
      <c r="F1117">
        <v>45852</v>
      </c>
      <c r="G1117" t="s">
        <v>668</v>
      </c>
      <c r="H1117" s="17">
        <v>99639.13</v>
      </c>
    </row>
    <row r="1118" spans="1:8" x14ac:dyDescent="0.25">
      <c r="A1118" s="18" t="s">
        <v>664</v>
      </c>
      <c r="B1118" s="18" t="s">
        <v>54</v>
      </c>
      <c r="C1118" s="18"/>
      <c r="D1118" s="18"/>
      <c r="E1118" s="18"/>
      <c r="F1118" s="18"/>
      <c r="G1118" s="18"/>
      <c r="H1118" s="19">
        <f>SUBTOTAL(9,H1117:H1117)</f>
        <v>99639.13</v>
      </c>
    </row>
    <row r="1119" spans="1:8" x14ac:dyDescent="0.25">
      <c r="A1119" t="s">
        <v>664</v>
      </c>
      <c r="B1119" t="s">
        <v>65</v>
      </c>
      <c r="C1119" t="s">
        <v>66</v>
      </c>
      <c r="D1119" t="s">
        <v>20</v>
      </c>
      <c r="E1119" t="s">
        <v>665</v>
      </c>
      <c r="F1119">
        <v>45852</v>
      </c>
      <c r="G1119" t="s">
        <v>668</v>
      </c>
      <c r="H1119" s="17">
        <v>23251</v>
      </c>
    </row>
    <row r="1120" spans="1:8" x14ac:dyDescent="0.25">
      <c r="A1120" s="18" t="s">
        <v>664</v>
      </c>
      <c r="B1120" s="18" t="s">
        <v>67</v>
      </c>
      <c r="C1120" s="18"/>
      <c r="D1120" s="18"/>
      <c r="E1120" s="18"/>
      <c r="F1120" s="18"/>
      <c r="G1120" s="18"/>
      <c r="H1120" s="19">
        <f>SUBTOTAL(9,H1119:H1119)</f>
        <v>23251</v>
      </c>
    </row>
    <row r="1121" spans="1:8" x14ac:dyDescent="0.25">
      <c r="A1121" t="s">
        <v>664</v>
      </c>
      <c r="B1121" t="s">
        <v>68</v>
      </c>
      <c r="C1121" t="s">
        <v>69</v>
      </c>
      <c r="D1121" t="s">
        <v>20</v>
      </c>
      <c r="E1121" t="s">
        <v>665</v>
      </c>
      <c r="F1121">
        <v>45852</v>
      </c>
      <c r="G1121" t="s">
        <v>668</v>
      </c>
      <c r="H1121" s="17">
        <v>6697.82</v>
      </c>
    </row>
    <row r="1122" spans="1:8" x14ac:dyDescent="0.25">
      <c r="A1122" s="18" t="s">
        <v>664</v>
      </c>
      <c r="B1122" s="18" t="s">
        <v>70</v>
      </c>
      <c r="C1122" s="18"/>
      <c r="D1122" s="18"/>
      <c r="E1122" s="18"/>
      <c r="F1122" s="18"/>
      <c r="G1122" s="18"/>
      <c r="H1122" s="19">
        <f>SUBTOTAL(9,H1121:H1121)</f>
        <v>6697.82</v>
      </c>
    </row>
    <row r="1123" spans="1:8" x14ac:dyDescent="0.25">
      <c r="A1123" t="s">
        <v>664</v>
      </c>
      <c r="B1123" t="s">
        <v>165</v>
      </c>
      <c r="C1123" t="s">
        <v>166</v>
      </c>
      <c r="D1123" t="s">
        <v>20</v>
      </c>
      <c r="E1123" t="s">
        <v>665</v>
      </c>
      <c r="F1123">
        <v>45869</v>
      </c>
      <c r="G1123" t="s">
        <v>669</v>
      </c>
      <c r="H1123" s="17">
        <v>73222.91</v>
      </c>
    </row>
    <row r="1124" spans="1:8" x14ac:dyDescent="0.25">
      <c r="A1124" s="18" t="s">
        <v>664</v>
      </c>
      <c r="B1124" s="18" t="s">
        <v>169</v>
      </c>
      <c r="C1124" s="18"/>
      <c r="D1124" s="18"/>
      <c r="E1124" s="18"/>
      <c r="F1124" s="18"/>
      <c r="G1124" s="18"/>
      <c r="H1124" s="19">
        <f>SUBTOTAL(9,H1123:H1123)</f>
        <v>73222.91</v>
      </c>
    </row>
    <row r="1125" spans="1:8" ht="18" thickBot="1" x14ac:dyDescent="0.35">
      <c r="A1125" s="20" t="s">
        <v>670</v>
      </c>
      <c r="B1125" s="20"/>
      <c r="C1125" s="21" t="s">
        <v>665</v>
      </c>
      <c r="D1125" s="20"/>
      <c r="E1125" s="20"/>
      <c r="F1125" s="20"/>
      <c r="G1125" s="20"/>
      <c r="H1125" s="22">
        <f>SUBTOTAL(9,H1113:H1123)</f>
        <v>739387.94</v>
      </c>
    </row>
    <row r="1126" spans="1:8" x14ac:dyDescent="0.25">
      <c r="A1126" t="s">
        <v>671</v>
      </c>
      <c r="B1126" t="s">
        <v>165</v>
      </c>
      <c r="C1126" t="s">
        <v>166</v>
      </c>
      <c r="D1126" t="s">
        <v>20</v>
      </c>
      <c r="E1126" t="s">
        <v>672</v>
      </c>
      <c r="F1126">
        <v>45869</v>
      </c>
      <c r="G1126" t="s">
        <v>673</v>
      </c>
      <c r="H1126" s="17">
        <v>14180.45</v>
      </c>
    </row>
    <row r="1127" spans="1:8" x14ac:dyDescent="0.25">
      <c r="A1127" s="18" t="s">
        <v>671</v>
      </c>
      <c r="B1127" s="18" t="s">
        <v>169</v>
      </c>
      <c r="C1127" s="18"/>
      <c r="D1127" s="18"/>
      <c r="E1127" s="18"/>
      <c r="F1127" s="18"/>
      <c r="G1127" s="18"/>
      <c r="H1127" s="19">
        <f>SUBTOTAL(9,H1126:H1126)</f>
        <v>14180.45</v>
      </c>
    </row>
    <row r="1128" spans="1:8" ht="18" thickBot="1" x14ac:dyDescent="0.35">
      <c r="A1128" s="20" t="s">
        <v>674</v>
      </c>
      <c r="B1128" s="20"/>
      <c r="C1128" s="21" t="s">
        <v>672</v>
      </c>
      <c r="D1128" s="20"/>
      <c r="E1128" s="20"/>
      <c r="F1128" s="20"/>
      <c r="G1128" s="20"/>
      <c r="H1128" s="22">
        <f>SUBTOTAL(9,H1126:H1126)</f>
        <v>14180.45</v>
      </c>
    </row>
    <row r="1129" spans="1:8" x14ac:dyDescent="0.25">
      <c r="A1129" t="s">
        <v>675</v>
      </c>
      <c r="B1129" t="s">
        <v>45</v>
      </c>
      <c r="C1129" t="s">
        <v>46</v>
      </c>
      <c r="D1129" t="s">
        <v>14</v>
      </c>
      <c r="E1129" t="s">
        <v>676</v>
      </c>
      <c r="F1129">
        <v>45863</v>
      </c>
      <c r="G1129" t="s">
        <v>677</v>
      </c>
      <c r="H1129" s="17">
        <v>5505.44</v>
      </c>
    </row>
    <row r="1130" spans="1:8" x14ac:dyDescent="0.25">
      <c r="A1130" s="18" t="s">
        <v>675</v>
      </c>
      <c r="B1130" s="18" t="s">
        <v>49</v>
      </c>
      <c r="C1130" s="18"/>
      <c r="D1130" s="18"/>
      <c r="E1130" s="18"/>
      <c r="F1130" s="18"/>
      <c r="G1130" s="18"/>
      <c r="H1130" s="19">
        <f>SUBTOTAL(9,H1129:H1129)</f>
        <v>5505.44</v>
      </c>
    </row>
    <row r="1131" spans="1:8" x14ac:dyDescent="0.25">
      <c r="A1131" t="s">
        <v>675</v>
      </c>
      <c r="B1131" t="s">
        <v>12</v>
      </c>
      <c r="C1131" t="s">
        <v>13</v>
      </c>
      <c r="D1131" t="s">
        <v>14</v>
      </c>
      <c r="E1131" t="s">
        <v>676</v>
      </c>
      <c r="F1131">
        <v>45860</v>
      </c>
      <c r="G1131" t="s">
        <v>678</v>
      </c>
      <c r="H1131" s="17">
        <v>2859910</v>
      </c>
    </row>
    <row r="1132" spans="1:8" x14ac:dyDescent="0.25">
      <c r="A1132" s="18" t="s">
        <v>675</v>
      </c>
      <c r="B1132" s="18" t="s">
        <v>17</v>
      </c>
      <c r="C1132" s="18"/>
      <c r="D1132" s="18"/>
      <c r="E1132" s="18"/>
      <c r="F1132" s="18"/>
      <c r="G1132" s="18"/>
      <c r="H1132" s="19">
        <f>SUBTOTAL(9,H1131:H1131)</f>
        <v>2859910</v>
      </c>
    </row>
    <row r="1133" spans="1:8" x14ac:dyDescent="0.25">
      <c r="A1133" t="s">
        <v>675</v>
      </c>
      <c r="B1133" t="s">
        <v>18</v>
      </c>
      <c r="C1133" t="s">
        <v>19</v>
      </c>
      <c r="D1133" t="s">
        <v>20</v>
      </c>
      <c r="E1133" t="s">
        <v>676</v>
      </c>
      <c r="F1133">
        <v>45854</v>
      </c>
      <c r="G1133" t="s">
        <v>679</v>
      </c>
      <c r="H1133" s="17">
        <v>55390.13</v>
      </c>
    </row>
    <row r="1134" spans="1:8" x14ac:dyDescent="0.25">
      <c r="A1134" s="18" t="s">
        <v>675</v>
      </c>
      <c r="B1134" s="18" t="s">
        <v>22</v>
      </c>
      <c r="C1134" s="18"/>
      <c r="D1134" s="18"/>
      <c r="E1134" s="18"/>
      <c r="F1134" s="18"/>
      <c r="G1134" s="18"/>
      <c r="H1134" s="19">
        <f>SUBTOTAL(9,H1133:H1133)</f>
        <v>55390.13</v>
      </c>
    </row>
    <row r="1135" spans="1:8" x14ac:dyDescent="0.25">
      <c r="A1135" t="s">
        <v>675</v>
      </c>
      <c r="B1135" t="s">
        <v>23</v>
      </c>
      <c r="C1135" t="s">
        <v>24</v>
      </c>
      <c r="D1135" t="s">
        <v>20</v>
      </c>
      <c r="E1135" t="s">
        <v>676</v>
      </c>
      <c r="F1135">
        <v>45854</v>
      </c>
      <c r="G1135" t="s">
        <v>679</v>
      </c>
      <c r="H1135" s="17">
        <v>9997.02</v>
      </c>
    </row>
    <row r="1136" spans="1:8" x14ac:dyDescent="0.25">
      <c r="A1136" s="18" t="s">
        <v>675</v>
      </c>
      <c r="B1136" s="18" t="s">
        <v>25</v>
      </c>
      <c r="C1136" s="18"/>
      <c r="D1136" s="18"/>
      <c r="E1136" s="18"/>
      <c r="F1136" s="18"/>
      <c r="G1136" s="18"/>
      <c r="H1136" s="19">
        <f>SUBTOTAL(9,H1135:H1135)</f>
        <v>9997.02</v>
      </c>
    </row>
    <row r="1137" spans="1:8" x14ac:dyDescent="0.25">
      <c r="A1137" t="s">
        <v>675</v>
      </c>
      <c r="B1137" t="s">
        <v>55</v>
      </c>
      <c r="C1137" t="s">
        <v>56</v>
      </c>
      <c r="D1137" t="s">
        <v>20</v>
      </c>
      <c r="E1137" t="s">
        <v>676</v>
      </c>
      <c r="F1137">
        <v>45856</v>
      </c>
      <c r="G1137" t="s">
        <v>680</v>
      </c>
      <c r="H1137" s="17">
        <v>134526.95000000001</v>
      </c>
    </row>
    <row r="1138" spans="1:8" x14ac:dyDescent="0.25">
      <c r="A1138" s="18" t="s">
        <v>675</v>
      </c>
      <c r="B1138" s="18" t="s">
        <v>58</v>
      </c>
      <c r="C1138" s="18"/>
      <c r="D1138" s="18"/>
      <c r="E1138" s="18"/>
      <c r="F1138" s="18"/>
      <c r="G1138" s="18"/>
      <c r="H1138" s="19">
        <f>SUBTOTAL(9,H1137:H1137)</f>
        <v>134526.95000000001</v>
      </c>
    </row>
    <row r="1139" spans="1:8" x14ac:dyDescent="0.25">
      <c r="A1139" t="s">
        <v>675</v>
      </c>
      <c r="B1139" t="s">
        <v>59</v>
      </c>
      <c r="C1139" t="s">
        <v>60</v>
      </c>
      <c r="D1139" t="s">
        <v>20</v>
      </c>
      <c r="E1139" t="s">
        <v>676</v>
      </c>
      <c r="F1139">
        <v>45856</v>
      </c>
      <c r="G1139" t="s">
        <v>680</v>
      </c>
      <c r="H1139" s="17">
        <v>2385.35</v>
      </c>
    </row>
    <row r="1140" spans="1:8" x14ac:dyDescent="0.25">
      <c r="A1140" s="18" t="s">
        <v>675</v>
      </c>
      <c r="B1140" s="18" t="s">
        <v>61</v>
      </c>
      <c r="C1140" s="18"/>
      <c r="D1140" s="18"/>
      <c r="E1140" s="18"/>
      <c r="F1140" s="18"/>
      <c r="G1140" s="18"/>
      <c r="H1140" s="19">
        <f>SUBTOTAL(9,H1139:H1139)</f>
        <v>2385.35</v>
      </c>
    </row>
    <row r="1141" spans="1:8" x14ac:dyDescent="0.25">
      <c r="A1141" t="s">
        <v>675</v>
      </c>
      <c r="B1141" t="s">
        <v>34</v>
      </c>
      <c r="C1141" t="s">
        <v>35</v>
      </c>
      <c r="D1141" t="s">
        <v>20</v>
      </c>
      <c r="E1141" t="s">
        <v>676</v>
      </c>
      <c r="F1141">
        <v>45854</v>
      </c>
      <c r="G1141" t="s">
        <v>679</v>
      </c>
      <c r="H1141" s="17">
        <v>42626.55</v>
      </c>
    </row>
    <row r="1142" spans="1:8" x14ac:dyDescent="0.25">
      <c r="A1142" s="18" t="s">
        <v>675</v>
      </c>
      <c r="B1142" s="18" t="s">
        <v>36</v>
      </c>
      <c r="C1142" s="18"/>
      <c r="D1142" s="18"/>
      <c r="E1142" s="18"/>
      <c r="F1142" s="18"/>
      <c r="G1142" s="18"/>
      <c r="H1142" s="19">
        <f>SUBTOTAL(9,H1141:H1141)</f>
        <v>42626.55</v>
      </c>
    </row>
    <row r="1143" spans="1:8" x14ac:dyDescent="0.25">
      <c r="A1143" t="s">
        <v>675</v>
      </c>
      <c r="B1143" t="s">
        <v>37</v>
      </c>
      <c r="C1143" t="s">
        <v>38</v>
      </c>
      <c r="D1143" t="s">
        <v>20</v>
      </c>
      <c r="E1143" t="s">
        <v>676</v>
      </c>
      <c r="F1143">
        <v>45854</v>
      </c>
      <c r="G1143" t="s">
        <v>679</v>
      </c>
      <c r="H1143" s="17">
        <v>160464.17000000001</v>
      </c>
    </row>
    <row r="1144" spans="1:8" x14ac:dyDescent="0.25">
      <c r="A1144" t="s">
        <v>675</v>
      </c>
      <c r="B1144" t="s">
        <v>37</v>
      </c>
      <c r="C1144" t="s">
        <v>38</v>
      </c>
      <c r="D1144" t="s">
        <v>20</v>
      </c>
      <c r="E1144" t="s">
        <v>676</v>
      </c>
      <c r="F1144">
        <v>45854</v>
      </c>
      <c r="G1144" t="s">
        <v>679</v>
      </c>
      <c r="H1144" s="17">
        <v>619.52</v>
      </c>
    </row>
    <row r="1145" spans="1:8" x14ac:dyDescent="0.25">
      <c r="A1145" s="18" t="s">
        <v>675</v>
      </c>
      <c r="B1145" s="18" t="s">
        <v>39</v>
      </c>
      <c r="C1145" s="18"/>
      <c r="D1145" s="18"/>
      <c r="E1145" s="18"/>
      <c r="F1145" s="18"/>
      <c r="G1145" s="18"/>
      <c r="H1145" s="19">
        <f>SUBTOTAL(9,H1143:H1144)</f>
        <v>161083.69</v>
      </c>
    </row>
    <row r="1146" spans="1:8" ht="18" thickBot="1" x14ac:dyDescent="0.35">
      <c r="A1146" s="20" t="s">
        <v>681</v>
      </c>
      <c r="B1146" s="20"/>
      <c r="C1146" s="21" t="s">
        <v>676</v>
      </c>
      <c r="D1146" s="20"/>
      <c r="E1146" s="20"/>
      <c r="F1146" s="20"/>
      <c r="G1146" s="20"/>
      <c r="H1146" s="22">
        <f>SUBTOTAL(9,H1129:H1144)</f>
        <v>3271425.13</v>
      </c>
    </row>
    <row r="1147" spans="1:8" x14ac:dyDescent="0.25">
      <c r="A1147" t="s">
        <v>682</v>
      </c>
      <c r="B1147" t="s">
        <v>26</v>
      </c>
      <c r="C1147" t="s">
        <v>27</v>
      </c>
      <c r="D1147" t="s">
        <v>14</v>
      </c>
      <c r="E1147" t="s">
        <v>683</v>
      </c>
      <c r="F1147">
        <v>45840</v>
      </c>
      <c r="G1147" t="s">
        <v>684</v>
      </c>
      <c r="H1147" s="17">
        <v>103242.38</v>
      </c>
    </row>
    <row r="1148" spans="1:8" x14ac:dyDescent="0.25">
      <c r="A1148" s="18" t="s">
        <v>682</v>
      </c>
      <c r="B1148" s="18" t="s">
        <v>29</v>
      </c>
      <c r="C1148" s="18"/>
      <c r="D1148" s="18"/>
      <c r="E1148" s="18"/>
      <c r="F1148" s="18"/>
      <c r="G1148" s="18"/>
      <c r="H1148" s="19">
        <f>SUBTOTAL(9,H1147:H1147)</f>
        <v>103242.38</v>
      </c>
    </row>
    <row r="1149" spans="1:8" x14ac:dyDescent="0.25">
      <c r="A1149" t="s">
        <v>682</v>
      </c>
      <c r="B1149" t="s">
        <v>30</v>
      </c>
      <c r="C1149" t="s">
        <v>31</v>
      </c>
      <c r="D1149" t="s">
        <v>14</v>
      </c>
      <c r="E1149" t="s">
        <v>683</v>
      </c>
      <c r="F1149">
        <v>45866</v>
      </c>
      <c r="G1149" t="s">
        <v>685</v>
      </c>
      <c r="H1149" s="17">
        <v>4457.08</v>
      </c>
    </row>
    <row r="1150" spans="1:8" x14ac:dyDescent="0.25">
      <c r="A1150" s="18" t="s">
        <v>682</v>
      </c>
      <c r="B1150" s="18" t="s">
        <v>33</v>
      </c>
      <c r="C1150" s="18"/>
      <c r="D1150" s="18"/>
      <c r="E1150" s="18"/>
      <c r="F1150" s="18"/>
      <c r="G1150" s="18"/>
      <c r="H1150" s="19">
        <f>SUBTOTAL(9,H1149:H1149)</f>
        <v>4457.08</v>
      </c>
    </row>
    <row r="1151" spans="1:8" ht="18" thickBot="1" x14ac:dyDescent="0.35">
      <c r="A1151" s="20" t="s">
        <v>686</v>
      </c>
      <c r="B1151" s="20"/>
      <c r="C1151" s="21" t="s">
        <v>683</v>
      </c>
      <c r="D1151" s="20"/>
      <c r="E1151" s="20"/>
      <c r="F1151" s="20"/>
      <c r="G1151" s="20"/>
      <c r="H1151" s="22">
        <f>SUBTOTAL(9,H1147:H1149)</f>
        <v>107699.46</v>
      </c>
    </row>
    <row r="1152" spans="1:8" x14ac:dyDescent="0.25">
      <c r="A1152" t="s">
        <v>687</v>
      </c>
      <c r="B1152" t="s">
        <v>18</v>
      </c>
      <c r="C1152" t="s">
        <v>19</v>
      </c>
      <c r="D1152" t="s">
        <v>20</v>
      </c>
      <c r="E1152" t="s">
        <v>688</v>
      </c>
      <c r="F1152">
        <v>45852</v>
      </c>
      <c r="G1152" t="s">
        <v>689</v>
      </c>
      <c r="H1152" s="17">
        <v>9619.99</v>
      </c>
    </row>
    <row r="1153" spans="1:8" x14ac:dyDescent="0.25">
      <c r="A1153" s="18" t="s">
        <v>687</v>
      </c>
      <c r="B1153" s="18" t="s">
        <v>22</v>
      </c>
      <c r="C1153" s="18"/>
      <c r="D1153" s="18"/>
      <c r="E1153" s="18"/>
      <c r="F1153" s="18"/>
      <c r="G1153" s="18"/>
      <c r="H1153" s="19">
        <f>SUBTOTAL(9,H1152:H1152)</f>
        <v>9619.99</v>
      </c>
    </row>
    <row r="1154" spans="1:8" x14ac:dyDescent="0.25">
      <c r="A1154" t="s">
        <v>687</v>
      </c>
      <c r="B1154" t="s">
        <v>23</v>
      </c>
      <c r="C1154" t="s">
        <v>24</v>
      </c>
      <c r="D1154" t="s">
        <v>20</v>
      </c>
      <c r="E1154" t="s">
        <v>688</v>
      </c>
      <c r="F1154">
        <v>45852</v>
      </c>
      <c r="G1154" t="s">
        <v>689</v>
      </c>
      <c r="H1154" s="17">
        <v>3001.68</v>
      </c>
    </row>
    <row r="1155" spans="1:8" x14ac:dyDescent="0.25">
      <c r="A1155" s="18" t="s">
        <v>687</v>
      </c>
      <c r="B1155" s="18" t="s">
        <v>25</v>
      </c>
      <c r="C1155" s="18"/>
      <c r="D1155" s="18"/>
      <c r="E1155" s="18"/>
      <c r="F1155" s="18"/>
      <c r="G1155" s="18"/>
      <c r="H1155" s="19">
        <f>SUBTOTAL(9,H1154:H1154)</f>
        <v>3001.68</v>
      </c>
    </row>
    <row r="1156" spans="1:8" x14ac:dyDescent="0.25">
      <c r="A1156" t="s">
        <v>687</v>
      </c>
      <c r="B1156" t="s">
        <v>34</v>
      </c>
      <c r="C1156" t="s">
        <v>35</v>
      </c>
      <c r="D1156" t="s">
        <v>20</v>
      </c>
      <c r="E1156" t="s">
        <v>688</v>
      </c>
      <c r="F1156">
        <v>45852</v>
      </c>
      <c r="G1156" t="s">
        <v>689</v>
      </c>
      <c r="H1156" s="17">
        <v>17673.84</v>
      </c>
    </row>
    <row r="1157" spans="1:8" x14ac:dyDescent="0.25">
      <c r="A1157" s="18" t="s">
        <v>687</v>
      </c>
      <c r="B1157" s="18" t="s">
        <v>36</v>
      </c>
      <c r="C1157" s="18"/>
      <c r="D1157" s="18"/>
      <c r="E1157" s="18"/>
      <c r="F1157" s="18"/>
      <c r="G1157" s="18"/>
      <c r="H1157" s="19">
        <f>SUBTOTAL(9,H1156:H1156)</f>
        <v>17673.84</v>
      </c>
    </row>
    <row r="1158" spans="1:8" x14ac:dyDescent="0.25">
      <c r="A1158" t="s">
        <v>687</v>
      </c>
      <c r="B1158" t="s">
        <v>37</v>
      </c>
      <c r="C1158" t="s">
        <v>38</v>
      </c>
      <c r="D1158" t="s">
        <v>20</v>
      </c>
      <c r="E1158" t="s">
        <v>688</v>
      </c>
      <c r="F1158">
        <v>45852</v>
      </c>
      <c r="G1158" t="s">
        <v>689</v>
      </c>
      <c r="H1158" s="17">
        <v>46616.99</v>
      </c>
    </row>
    <row r="1159" spans="1:8" x14ac:dyDescent="0.25">
      <c r="A1159" t="s">
        <v>687</v>
      </c>
      <c r="B1159" t="s">
        <v>37</v>
      </c>
      <c r="C1159" t="s">
        <v>38</v>
      </c>
      <c r="D1159" t="s">
        <v>20</v>
      </c>
      <c r="E1159" t="s">
        <v>688</v>
      </c>
      <c r="F1159">
        <v>45852</v>
      </c>
      <c r="G1159" t="s">
        <v>689</v>
      </c>
      <c r="H1159" s="17">
        <v>8892.2900000000009</v>
      </c>
    </row>
    <row r="1160" spans="1:8" x14ac:dyDescent="0.25">
      <c r="A1160" s="18" t="s">
        <v>687</v>
      </c>
      <c r="B1160" s="18" t="s">
        <v>39</v>
      </c>
      <c r="C1160" s="18"/>
      <c r="D1160" s="18"/>
      <c r="E1160" s="18"/>
      <c r="F1160" s="18"/>
      <c r="G1160" s="18"/>
      <c r="H1160" s="19">
        <f>SUBTOTAL(9,H1158:H1159)</f>
        <v>55509.279999999999</v>
      </c>
    </row>
    <row r="1161" spans="1:8" x14ac:dyDescent="0.25">
      <c r="A1161" t="s">
        <v>687</v>
      </c>
      <c r="B1161" t="s">
        <v>117</v>
      </c>
      <c r="C1161" t="s">
        <v>118</v>
      </c>
      <c r="D1161" t="s">
        <v>20</v>
      </c>
      <c r="E1161" t="s">
        <v>688</v>
      </c>
      <c r="F1161">
        <v>45852</v>
      </c>
      <c r="G1161" t="s">
        <v>689</v>
      </c>
      <c r="H1161" s="17">
        <v>920.68</v>
      </c>
    </row>
    <row r="1162" spans="1:8" x14ac:dyDescent="0.25">
      <c r="A1162" t="s">
        <v>687</v>
      </c>
      <c r="B1162" t="s">
        <v>117</v>
      </c>
      <c r="C1162" t="s">
        <v>118</v>
      </c>
      <c r="D1162" t="s">
        <v>20</v>
      </c>
      <c r="E1162" t="s">
        <v>688</v>
      </c>
      <c r="F1162">
        <v>45852</v>
      </c>
      <c r="G1162" t="s">
        <v>689</v>
      </c>
      <c r="H1162" s="17">
        <v>94.26</v>
      </c>
    </row>
    <row r="1163" spans="1:8" x14ac:dyDescent="0.25">
      <c r="A1163" s="18" t="s">
        <v>687</v>
      </c>
      <c r="B1163" s="18" t="s">
        <v>120</v>
      </c>
      <c r="C1163" s="18"/>
      <c r="D1163" s="18"/>
      <c r="E1163" s="18"/>
      <c r="F1163" s="18"/>
      <c r="G1163" s="18"/>
      <c r="H1163" s="19">
        <f>SUBTOTAL(9,H1161:H1162)</f>
        <v>1014.9399999999999</v>
      </c>
    </row>
    <row r="1164" spans="1:8" ht="18" thickBot="1" x14ac:dyDescent="0.35">
      <c r="A1164" s="20" t="s">
        <v>690</v>
      </c>
      <c r="B1164" s="20"/>
      <c r="C1164" s="21" t="s">
        <v>688</v>
      </c>
      <c r="D1164" s="20"/>
      <c r="E1164" s="20"/>
      <c r="F1164" s="20"/>
      <c r="G1164" s="20"/>
      <c r="H1164" s="22">
        <f>SUBTOTAL(9,H1152:H1162)</f>
        <v>86819.73</v>
      </c>
    </row>
    <row r="1165" spans="1:8" x14ac:dyDescent="0.25">
      <c r="A1165" t="s">
        <v>691</v>
      </c>
      <c r="B1165" t="s">
        <v>12</v>
      </c>
      <c r="C1165" t="s">
        <v>13</v>
      </c>
      <c r="D1165" t="s">
        <v>14</v>
      </c>
      <c r="E1165" t="s">
        <v>692</v>
      </c>
      <c r="F1165">
        <v>45860</v>
      </c>
      <c r="G1165" t="s">
        <v>693</v>
      </c>
      <c r="H1165" s="17">
        <v>1254883</v>
      </c>
    </row>
    <row r="1166" spans="1:8" x14ac:dyDescent="0.25">
      <c r="A1166" s="18" t="s">
        <v>691</v>
      </c>
      <c r="B1166" s="18" t="s">
        <v>17</v>
      </c>
      <c r="C1166" s="18"/>
      <c r="D1166" s="18"/>
      <c r="E1166" s="18"/>
      <c r="F1166" s="18"/>
      <c r="G1166" s="18"/>
      <c r="H1166" s="19">
        <f>SUBTOTAL(9,H1165:H1165)</f>
        <v>1254883</v>
      </c>
    </row>
    <row r="1167" spans="1:8" x14ac:dyDescent="0.25">
      <c r="A1167" t="s">
        <v>691</v>
      </c>
      <c r="B1167" t="s">
        <v>55</v>
      </c>
      <c r="C1167" t="s">
        <v>56</v>
      </c>
      <c r="D1167" t="s">
        <v>20</v>
      </c>
      <c r="E1167" t="s">
        <v>692</v>
      </c>
      <c r="F1167">
        <v>45856</v>
      </c>
      <c r="G1167" t="s">
        <v>694</v>
      </c>
      <c r="H1167" s="17">
        <v>224431.56</v>
      </c>
    </row>
    <row r="1168" spans="1:8" x14ac:dyDescent="0.25">
      <c r="A1168" s="18" t="s">
        <v>691</v>
      </c>
      <c r="B1168" s="18" t="s">
        <v>58</v>
      </c>
      <c r="C1168" s="18"/>
      <c r="D1168" s="18"/>
      <c r="E1168" s="18"/>
      <c r="F1168" s="18"/>
      <c r="G1168" s="18"/>
      <c r="H1168" s="19">
        <f>SUBTOTAL(9,H1167:H1167)</f>
        <v>224431.56</v>
      </c>
    </row>
    <row r="1169" spans="1:8" x14ac:dyDescent="0.25">
      <c r="A1169" t="s">
        <v>691</v>
      </c>
      <c r="B1169" t="s">
        <v>59</v>
      </c>
      <c r="C1169" t="s">
        <v>60</v>
      </c>
      <c r="D1169" t="s">
        <v>20</v>
      </c>
      <c r="E1169" t="s">
        <v>692</v>
      </c>
      <c r="F1169">
        <v>45856</v>
      </c>
      <c r="G1169" t="s">
        <v>694</v>
      </c>
      <c r="H1169" s="17">
        <v>4714.57</v>
      </c>
    </row>
    <row r="1170" spans="1:8" x14ac:dyDescent="0.25">
      <c r="A1170" s="18" t="s">
        <v>691</v>
      </c>
      <c r="B1170" s="18" t="s">
        <v>61</v>
      </c>
      <c r="C1170" s="18"/>
      <c r="D1170" s="18"/>
      <c r="E1170" s="18"/>
      <c r="F1170" s="18"/>
      <c r="G1170" s="18"/>
      <c r="H1170" s="19">
        <f>SUBTOTAL(9,H1169:H1169)</f>
        <v>4714.57</v>
      </c>
    </row>
    <row r="1171" spans="1:8" x14ac:dyDescent="0.25">
      <c r="A1171" t="s">
        <v>691</v>
      </c>
      <c r="B1171" t="s">
        <v>62</v>
      </c>
      <c r="C1171" t="s">
        <v>63</v>
      </c>
      <c r="D1171" t="s">
        <v>20</v>
      </c>
      <c r="E1171" t="s">
        <v>692</v>
      </c>
      <c r="F1171">
        <v>45852</v>
      </c>
      <c r="G1171" t="s">
        <v>695</v>
      </c>
      <c r="H1171" s="17">
        <v>5427.57</v>
      </c>
    </row>
    <row r="1172" spans="1:8" x14ac:dyDescent="0.25">
      <c r="A1172" s="18" t="s">
        <v>691</v>
      </c>
      <c r="B1172" s="18" t="s">
        <v>64</v>
      </c>
      <c r="C1172" s="18"/>
      <c r="D1172" s="18"/>
      <c r="E1172" s="18"/>
      <c r="F1172" s="18"/>
      <c r="G1172" s="18"/>
      <c r="H1172" s="19">
        <f>SUBTOTAL(9,H1171:H1171)</f>
        <v>5427.57</v>
      </c>
    </row>
    <row r="1173" spans="1:8" x14ac:dyDescent="0.25">
      <c r="A1173" t="s">
        <v>691</v>
      </c>
      <c r="B1173" t="s">
        <v>65</v>
      </c>
      <c r="C1173" t="s">
        <v>66</v>
      </c>
      <c r="D1173" t="s">
        <v>20</v>
      </c>
      <c r="E1173" t="s">
        <v>692</v>
      </c>
      <c r="F1173">
        <v>45852</v>
      </c>
      <c r="G1173" t="s">
        <v>695</v>
      </c>
      <c r="H1173" s="17">
        <v>3477.16</v>
      </c>
    </row>
    <row r="1174" spans="1:8" x14ac:dyDescent="0.25">
      <c r="A1174" t="s">
        <v>691</v>
      </c>
      <c r="B1174" t="s">
        <v>65</v>
      </c>
      <c r="C1174" t="s">
        <v>66</v>
      </c>
      <c r="D1174" t="s">
        <v>20</v>
      </c>
      <c r="E1174" t="s">
        <v>692</v>
      </c>
      <c r="F1174">
        <v>45852</v>
      </c>
      <c r="G1174" t="s">
        <v>695</v>
      </c>
      <c r="H1174" s="17">
        <v>4809.26</v>
      </c>
    </row>
    <row r="1175" spans="1:8" x14ac:dyDescent="0.25">
      <c r="A1175" s="18" t="s">
        <v>691</v>
      </c>
      <c r="B1175" s="18" t="s">
        <v>67</v>
      </c>
      <c r="C1175" s="18"/>
      <c r="D1175" s="18"/>
      <c r="E1175" s="18"/>
      <c r="F1175" s="18"/>
      <c r="G1175" s="18"/>
      <c r="H1175" s="19">
        <f>SUBTOTAL(9,H1173:H1174)</f>
        <v>8286.42</v>
      </c>
    </row>
    <row r="1176" spans="1:8" x14ac:dyDescent="0.25">
      <c r="A1176" t="s">
        <v>691</v>
      </c>
      <c r="B1176" t="s">
        <v>117</v>
      </c>
      <c r="C1176" t="s">
        <v>118</v>
      </c>
      <c r="D1176" t="s">
        <v>20</v>
      </c>
      <c r="E1176" t="s">
        <v>692</v>
      </c>
      <c r="F1176">
        <v>45854</v>
      </c>
      <c r="G1176" t="s">
        <v>696</v>
      </c>
      <c r="H1176" s="17">
        <v>165633.60999999999</v>
      </c>
    </row>
    <row r="1177" spans="1:8" x14ac:dyDescent="0.25">
      <c r="A1177" t="s">
        <v>691</v>
      </c>
      <c r="B1177" t="s">
        <v>117</v>
      </c>
      <c r="C1177" t="s">
        <v>118</v>
      </c>
      <c r="D1177" t="s">
        <v>20</v>
      </c>
      <c r="E1177" t="s">
        <v>692</v>
      </c>
      <c r="F1177">
        <v>45854</v>
      </c>
      <c r="G1177" t="s">
        <v>696</v>
      </c>
      <c r="H1177" s="17">
        <v>17009.12</v>
      </c>
    </row>
    <row r="1178" spans="1:8" x14ac:dyDescent="0.25">
      <c r="A1178" s="18" t="s">
        <v>691</v>
      </c>
      <c r="B1178" s="18" t="s">
        <v>120</v>
      </c>
      <c r="C1178" s="18"/>
      <c r="D1178" s="18"/>
      <c r="E1178" s="18"/>
      <c r="F1178" s="18"/>
      <c r="G1178" s="18"/>
      <c r="H1178" s="19">
        <f>SUBTOTAL(9,H1176:H1177)</f>
        <v>182642.72999999998</v>
      </c>
    </row>
    <row r="1179" spans="1:8" x14ac:dyDescent="0.25">
      <c r="A1179" t="s">
        <v>691</v>
      </c>
      <c r="B1179" t="s">
        <v>83</v>
      </c>
      <c r="C1179" t="s">
        <v>84</v>
      </c>
      <c r="D1179" t="s">
        <v>20</v>
      </c>
      <c r="E1179" t="s">
        <v>692</v>
      </c>
      <c r="F1179">
        <v>45852</v>
      </c>
      <c r="G1179" t="s">
        <v>695</v>
      </c>
      <c r="H1179" s="17">
        <v>14436.66</v>
      </c>
    </row>
    <row r="1180" spans="1:8" x14ac:dyDescent="0.25">
      <c r="A1180" s="18" t="s">
        <v>691</v>
      </c>
      <c r="B1180" s="18" t="s">
        <v>85</v>
      </c>
      <c r="C1180" s="18"/>
      <c r="D1180" s="18"/>
      <c r="E1180" s="18"/>
      <c r="F1180" s="18"/>
      <c r="G1180" s="18"/>
      <c r="H1180" s="19">
        <f>SUBTOTAL(9,H1179:H1179)</f>
        <v>14436.66</v>
      </c>
    </row>
    <row r="1181" spans="1:8" x14ac:dyDescent="0.25">
      <c r="A1181" t="s">
        <v>691</v>
      </c>
      <c r="B1181" t="s">
        <v>697</v>
      </c>
      <c r="C1181" t="s">
        <v>698</v>
      </c>
      <c r="D1181" t="s">
        <v>20</v>
      </c>
      <c r="E1181" t="s">
        <v>692</v>
      </c>
      <c r="F1181">
        <v>45869</v>
      </c>
      <c r="G1181" t="s">
        <v>699</v>
      </c>
      <c r="H1181" s="17">
        <v>6888.03</v>
      </c>
    </row>
    <row r="1182" spans="1:8" x14ac:dyDescent="0.25">
      <c r="A1182" s="18" t="s">
        <v>691</v>
      </c>
      <c r="B1182" s="18" t="s">
        <v>700</v>
      </c>
      <c r="C1182" s="18"/>
      <c r="D1182" s="18"/>
      <c r="E1182" s="18"/>
      <c r="F1182" s="18"/>
      <c r="G1182" s="18"/>
      <c r="H1182" s="19">
        <f>SUBTOTAL(9,H1181:H1181)</f>
        <v>6888.03</v>
      </c>
    </row>
    <row r="1183" spans="1:8" x14ac:dyDescent="0.25">
      <c r="A1183" t="s">
        <v>691</v>
      </c>
      <c r="B1183" t="s">
        <v>306</v>
      </c>
      <c r="C1183" t="s">
        <v>307</v>
      </c>
      <c r="D1183" t="s">
        <v>20</v>
      </c>
      <c r="E1183" t="s">
        <v>692</v>
      </c>
      <c r="F1183">
        <v>45856</v>
      </c>
      <c r="G1183" t="s">
        <v>694</v>
      </c>
      <c r="H1183" s="17">
        <v>26749.67</v>
      </c>
    </row>
    <row r="1184" spans="1:8" x14ac:dyDescent="0.25">
      <c r="A1184" s="18" t="s">
        <v>691</v>
      </c>
      <c r="B1184" s="18" t="s">
        <v>308</v>
      </c>
      <c r="C1184" s="18"/>
      <c r="D1184" s="18"/>
      <c r="E1184" s="18"/>
      <c r="F1184" s="18"/>
      <c r="G1184" s="18"/>
      <c r="H1184" s="19">
        <f>SUBTOTAL(9,H1183:H1183)</f>
        <v>26749.67</v>
      </c>
    </row>
    <row r="1185" spans="1:8" ht="18" thickBot="1" x14ac:dyDescent="0.35">
      <c r="A1185" s="20" t="s">
        <v>701</v>
      </c>
      <c r="B1185" s="20"/>
      <c r="C1185" s="21" t="s">
        <v>692</v>
      </c>
      <c r="D1185" s="20"/>
      <c r="E1185" s="20"/>
      <c r="F1185" s="20"/>
      <c r="G1185" s="20"/>
      <c r="H1185" s="22">
        <f>SUBTOTAL(9,H1165:H1183)</f>
        <v>1728460.21</v>
      </c>
    </row>
    <row r="1186" spans="1:8" x14ac:dyDescent="0.25">
      <c r="A1186" t="s">
        <v>702</v>
      </c>
      <c r="B1186" t="s">
        <v>26</v>
      </c>
      <c r="C1186" t="s">
        <v>27</v>
      </c>
      <c r="D1186" t="s">
        <v>14</v>
      </c>
      <c r="E1186" t="s">
        <v>703</v>
      </c>
      <c r="F1186">
        <v>45868</v>
      </c>
      <c r="G1186" t="s">
        <v>704</v>
      </c>
      <c r="H1186" s="17">
        <v>678099.13</v>
      </c>
    </row>
    <row r="1187" spans="1:8" x14ac:dyDescent="0.25">
      <c r="A1187" s="18" t="s">
        <v>702</v>
      </c>
      <c r="B1187" s="18" t="s">
        <v>29</v>
      </c>
      <c r="C1187" s="18"/>
      <c r="D1187" s="18"/>
      <c r="E1187" s="18"/>
      <c r="F1187" s="18"/>
      <c r="G1187" s="18"/>
      <c r="H1187" s="19">
        <f>SUBTOTAL(9,H1186:H1186)</f>
        <v>678099.13</v>
      </c>
    </row>
    <row r="1188" spans="1:8" x14ac:dyDescent="0.25">
      <c r="A1188" t="s">
        <v>702</v>
      </c>
      <c r="B1188" t="s">
        <v>30</v>
      </c>
      <c r="C1188" t="s">
        <v>31</v>
      </c>
      <c r="D1188" t="s">
        <v>14</v>
      </c>
      <c r="E1188" t="s">
        <v>703</v>
      </c>
      <c r="F1188">
        <v>45866</v>
      </c>
      <c r="G1188" t="s">
        <v>705</v>
      </c>
      <c r="H1188" s="17">
        <v>4500</v>
      </c>
    </row>
    <row r="1189" spans="1:8" x14ac:dyDescent="0.25">
      <c r="A1189" s="18" t="s">
        <v>702</v>
      </c>
      <c r="B1189" s="18" t="s">
        <v>33</v>
      </c>
      <c r="C1189" s="18"/>
      <c r="D1189" s="18"/>
      <c r="E1189" s="18"/>
      <c r="F1189" s="18"/>
      <c r="G1189" s="18"/>
      <c r="H1189" s="19">
        <f>SUBTOTAL(9,H1188:H1188)</f>
        <v>4500</v>
      </c>
    </row>
    <row r="1190" spans="1:8" ht="18" thickBot="1" x14ac:dyDescent="0.35">
      <c r="A1190" s="20" t="s">
        <v>706</v>
      </c>
      <c r="B1190" s="20"/>
      <c r="C1190" s="21" t="s">
        <v>703</v>
      </c>
      <c r="D1190" s="20"/>
      <c r="E1190" s="20"/>
      <c r="F1190" s="20"/>
      <c r="G1190" s="20"/>
      <c r="H1190" s="22">
        <f>SUBTOTAL(9,H1186:H1188)</f>
        <v>682599.13</v>
      </c>
    </row>
    <row r="1191" spans="1:8" x14ac:dyDescent="0.25">
      <c r="A1191" t="s">
        <v>707</v>
      </c>
      <c r="B1191" t="s">
        <v>18</v>
      </c>
      <c r="C1191" t="s">
        <v>19</v>
      </c>
      <c r="D1191" t="s">
        <v>20</v>
      </c>
      <c r="E1191" t="s">
        <v>708</v>
      </c>
      <c r="F1191">
        <v>45854</v>
      </c>
      <c r="G1191" t="s">
        <v>709</v>
      </c>
      <c r="H1191" s="17">
        <v>489.22</v>
      </c>
    </row>
    <row r="1192" spans="1:8" x14ac:dyDescent="0.25">
      <c r="A1192" s="18" t="s">
        <v>707</v>
      </c>
      <c r="B1192" s="18" t="s">
        <v>22</v>
      </c>
      <c r="C1192" s="18"/>
      <c r="D1192" s="18"/>
      <c r="E1192" s="18"/>
      <c r="F1192" s="18"/>
      <c r="G1192" s="18"/>
      <c r="H1192" s="19">
        <f>SUBTOTAL(9,H1191:H1191)</f>
        <v>489.22</v>
      </c>
    </row>
    <row r="1193" spans="1:8" x14ac:dyDescent="0.25">
      <c r="A1193" t="s">
        <v>707</v>
      </c>
      <c r="B1193" t="s">
        <v>23</v>
      </c>
      <c r="C1193" t="s">
        <v>24</v>
      </c>
      <c r="D1193" t="s">
        <v>20</v>
      </c>
      <c r="E1193" t="s">
        <v>708</v>
      </c>
      <c r="F1193">
        <v>45854</v>
      </c>
      <c r="G1193" t="s">
        <v>709</v>
      </c>
      <c r="H1193" s="17">
        <v>35.64</v>
      </c>
    </row>
    <row r="1194" spans="1:8" x14ac:dyDescent="0.25">
      <c r="A1194" s="18" t="s">
        <v>707</v>
      </c>
      <c r="B1194" s="18" t="s">
        <v>25</v>
      </c>
      <c r="C1194" s="18"/>
      <c r="D1194" s="18"/>
      <c r="E1194" s="18"/>
      <c r="F1194" s="18"/>
      <c r="G1194" s="18"/>
      <c r="H1194" s="19">
        <f>SUBTOTAL(9,H1193:H1193)</f>
        <v>35.64</v>
      </c>
    </row>
    <row r="1195" spans="1:8" x14ac:dyDescent="0.25">
      <c r="A1195" t="s">
        <v>707</v>
      </c>
      <c r="B1195" t="s">
        <v>34</v>
      </c>
      <c r="C1195" t="s">
        <v>35</v>
      </c>
      <c r="D1195" t="s">
        <v>20</v>
      </c>
      <c r="E1195" t="s">
        <v>708</v>
      </c>
      <c r="F1195">
        <v>45854</v>
      </c>
      <c r="G1195" t="s">
        <v>709</v>
      </c>
      <c r="H1195" s="17">
        <v>78.02</v>
      </c>
    </row>
    <row r="1196" spans="1:8" x14ac:dyDescent="0.25">
      <c r="A1196" s="18" t="s">
        <v>707</v>
      </c>
      <c r="B1196" s="18" t="s">
        <v>36</v>
      </c>
      <c r="C1196" s="18"/>
      <c r="D1196" s="18"/>
      <c r="E1196" s="18"/>
      <c r="F1196" s="18"/>
      <c r="G1196" s="18"/>
      <c r="H1196" s="19">
        <f>SUBTOTAL(9,H1195:H1195)</f>
        <v>78.02</v>
      </c>
    </row>
    <row r="1197" spans="1:8" x14ac:dyDescent="0.25">
      <c r="A1197" t="s">
        <v>707</v>
      </c>
      <c r="B1197" t="s">
        <v>37</v>
      </c>
      <c r="C1197" t="s">
        <v>38</v>
      </c>
      <c r="D1197" t="s">
        <v>20</v>
      </c>
      <c r="E1197" t="s">
        <v>708</v>
      </c>
      <c r="F1197">
        <v>45854</v>
      </c>
      <c r="G1197" t="s">
        <v>709</v>
      </c>
      <c r="H1197" s="17">
        <v>821.58</v>
      </c>
    </row>
    <row r="1198" spans="1:8" x14ac:dyDescent="0.25">
      <c r="A1198" s="18" t="s">
        <v>707</v>
      </c>
      <c r="B1198" s="18" t="s">
        <v>39</v>
      </c>
      <c r="C1198" s="18"/>
      <c r="D1198" s="18"/>
      <c r="E1198" s="18"/>
      <c r="F1198" s="18"/>
      <c r="G1198" s="18"/>
      <c r="H1198" s="19">
        <f>SUBTOTAL(9,H1197:H1197)</f>
        <v>821.58</v>
      </c>
    </row>
    <row r="1199" spans="1:8" x14ac:dyDescent="0.25">
      <c r="A1199" t="s">
        <v>707</v>
      </c>
      <c r="B1199" t="s">
        <v>253</v>
      </c>
      <c r="C1199" t="s">
        <v>254</v>
      </c>
      <c r="D1199" t="s">
        <v>20</v>
      </c>
      <c r="E1199" t="s">
        <v>708</v>
      </c>
      <c r="F1199">
        <v>45869</v>
      </c>
      <c r="G1199" t="s">
        <v>710</v>
      </c>
      <c r="H1199" s="17">
        <v>22061.84</v>
      </c>
    </row>
    <row r="1200" spans="1:8" x14ac:dyDescent="0.25">
      <c r="A1200" t="s">
        <v>707</v>
      </c>
      <c r="B1200" t="s">
        <v>253</v>
      </c>
      <c r="C1200" t="s">
        <v>254</v>
      </c>
      <c r="D1200" t="s">
        <v>20</v>
      </c>
      <c r="E1200" t="s">
        <v>708</v>
      </c>
      <c r="F1200">
        <v>45869</v>
      </c>
      <c r="G1200" t="s">
        <v>710</v>
      </c>
      <c r="H1200" s="17">
        <v>21312.75</v>
      </c>
    </row>
    <row r="1201" spans="1:8" x14ac:dyDescent="0.25">
      <c r="A1201" s="18" t="s">
        <v>707</v>
      </c>
      <c r="B1201" s="18" t="s">
        <v>256</v>
      </c>
      <c r="C1201" s="18"/>
      <c r="D1201" s="18"/>
      <c r="E1201" s="18"/>
      <c r="F1201" s="18"/>
      <c r="G1201" s="18"/>
      <c r="H1201" s="19">
        <f>SUBTOTAL(9,H1199:H1200)</f>
        <v>43374.59</v>
      </c>
    </row>
    <row r="1202" spans="1:8" ht="18" thickBot="1" x14ac:dyDescent="0.35">
      <c r="A1202" s="20" t="s">
        <v>711</v>
      </c>
      <c r="B1202" s="20"/>
      <c r="C1202" s="21" t="s">
        <v>708</v>
      </c>
      <c r="D1202" s="20"/>
      <c r="E1202" s="20"/>
      <c r="F1202" s="20"/>
      <c r="G1202" s="20"/>
      <c r="H1202" s="22">
        <f>SUBTOTAL(9,H1191:H1200)</f>
        <v>44799.05</v>
      </c>
    </row>
    <row r="1203" spans="1:8" x14ac:dyDescent="0.25">
      <c r="A1203" t="s">
        <v>712</v>
      </c>
      <c r="B1203" t="s">
        <v>34</v>
      </c>
      <c r="C1203" t="s">
        <v>35</v>
      </c>
      <c r="D1203" t="s">
        <v>20</v>
      </c>
      <c r="E1203" t="s">
        <v>713</v>
      </c>
      <c r="F1203">
        <v>45852</v>
      </c>
      <c r="G1203" t="s">
        <v>714</v>
      </c>
      <c r="H1203" s="17">
        <v>25250.44</v>
      </c>
    </row>
    <row r="1204" spans="1:8" x14ac:dyDescent="0.25">
      <c r="A1204" s="18" t="s">
        <v>712</v>
      </c>
      <c r="B1204" s="18" t="s">
        <v>36</v>
      </c>
      <c r="C1204" s="18"/>
      <c r="D1204" s="18"/>
      <c r="E1204" s="18"/>
      <c r="F1204" s="18"/>
      <c r="G1204" s="18"/>
      <c r="H1204" s="19">
        <f>SUBTOTAL(9,H1203:H1203)</f>
        <v>25250.44</v>
      </c>
    </row>
    <row r="1205" spans="1:8" x14ac:dyDescent="0.25">
      <c r="A1205" t="s">
        <v>712</v>
      </c>
      <c r="B1205" t="s">
        <v>37</v>
      </c>
      <c r="C1205" t="s">
        <v>38</v>
      </c>
      <c r="D1205" t="s">
        <v>20</v>
      </c>
      <c r="E1205" t="s">
        <v>713</v>
      </c>
      <c r="F1205">
        <v>45852</v>
      </c>
      <c r="G1205" t="s">
        <v>714</v>
      </c>
      <c r="H1205" s="17">
        <v>47724.480000000003</v>
      </c>
    </row>
    <row r="1206" spans="1:8" x14ac:dyDescent="0.25">
      <c r="A1206" t="s">
        <v>712</v>
      </c>
      <c r="B1206" t="s">
        <v>37</v>
      </c>
      <c r="C1206" t="s">
        <v>38</v>
      </c>
      <c r="D1206" t="s">
        <v>20</v>
      </c>
      <c r="E1206" t="s">
        <v>713</v>
      </c>
      <c r="F1206">
        <v>45852</v>
      </c>
      <c r="G1206" t="s">
        <v>714</v>
      </c>
      <c r="H1206" s="17">
        <v>16174.07</v>
      </c>
    </row>
    <row r="1207" spans="1:8" x14ac:dyDescent="0.25">
      <c r="A1207" s="18" t="s">
        <v>712</v>
      </c>
      <c r="B1207" s="18" t="s">
        <v>39</v>
      </c>
      <c r="C1207" s="18"/>
      <c r="D1207" s="18"/>
      <c r="E1207" s="18"/>
      <c r="F1207" s="18"/>
      <c r="G1207" s="18"/>
      <c r="H1207" s="19">
        <f>SUBTOTAL(9,H1205:H1206)</f>
        <v>63898.55</v>
      </c>
    </row>
    <row r="1208" spans="1:8" x14ac:dyDescent="0.25">
      <c r="A1208" t="s">
        <v>712</v>
      </c>
      <c r="B1208" t="s">
        <v>83</v>
      </c>
      <c r="C1208" t="s">
        <v>84</v>
      </c>
      <c r="D1208" t="s">
        <v>20</v>
      </c>
      <c r="E1208" t="s">
        <v>713</v>
      </c>
      <c r="F1208">
        <v>45852</v>
      </c>
      <c r="G1208" t="s">
        <v>714</v>
      </c>
      <c r="H1208" s="17">
        <v>3253.21</v>
      </c>
    </row>
    <row r="1209" spans="1:8" x14ac:dyDescent="0.25">
      <c r="A1209" s="18" t="s">
        <v>712</v>
      </c>
      <c r="B1209" s="18" t="s">
        <v>85</v>
      </c>
      <c r="C1209" s="18"/>
      <c r="D1209" s="18"/>
      <c r="E1209" s="18"/>
      <c r="F1209" s="18"/>
      <c r="G1209" s="18"/>
      <c r="H1209" s="19">
        <f>SUBTOTAL(9,H1208:H1208)</f>
        <v>3253.21</v>
      </c>
    </row>
    <row r="1210" spans="1:8" ht="18" thickBot="1" x14ac:dyDescent="0.35">
      <c r="A1210" s="20" t="s">
        <v>715</v>
      </c>
      <c r="B1210" s="20"/>
      <c r="C1210" s="21" t="s">
        <v>713</v>
      </c>
      <c r="D1210" s="20"/>
      <c r="E1210" s="20"/>
      <c r="F1210" s="20"/>
      <c r="G1210" s="20"/>
      <c r="H1210" s="22">
        <f>SUBTOTAL(9,H1203:H1208)</f>
        <v>92402.2</v>
      </c>
    </row>
    <row r="1211" spans="1:8" x14ac:dyDescent="0.25">
      <c r="A1211" t="s">
        <v>716</v>
      </c>
      <c r="B1211" t="s">
        <v>26</v>
      </c>
      <c r="C1211" t="s">
        <v>27</v>
      </c>
      <c r="D1211" t="s">
        <v>14</v>
      </c>
      <c r="E1211" t="s">
        <v>717</v>
      </c>
      <c r="F1211">
        <v>45855</v>
      </c>
      <c r="G1211" t="s">
        <v>718</v>
      </c>
      <c r="H1211" s="17">
        <v>596762.42000000004</v>
      </c>
    </row>
    <row r="1212" spans="1:8" x14ac:dyDescent="0.25">
      <c r="A1212" s="18" t="s">
        <v>716</v>
      </c>
      <c r="B1212" s="18" t="s">
        <v>29</v>
      </c>
      <c r="C1212" s="18"/>
      <c r="D1212" s="18"/>
      <c r="E1212" s="18"/>
      <c r="F1212" s="18"/>
      <c r="G1212" s="18"/>
      <c r="H1212" s="19">
        <f>SUBTOTAL(9,H1211:H1211)</f>
        <v>596762.42000000004</v>
      </c>
    </row>
    <row r="1213" spans="1:8" x14ac:dyDescent="0.25">
      <c r="A1213" t="s">
        <v>716</v>
      </c>
      <c r="B1213" t="s">
        <v>34</v>
      </c>
      <c r="C1213" t="s">
        <v>35</v>
      </c>
      <c r="D1213" t="s">
        <v>20</v>
      </c>
      <c r="E1213" t="s">
        <v>717</v>
      </c>
      <c r="F1213">
        <v>45852</v>
      </c>
      <c r="G1213" t="s">
        <v>719</v>
      </c>
      <c r="H1213" s="17">
        <v>12816.92</v>
      </c>
    </row>
    <row r="1214" spans="1:8" x14ac:dyDescent="0.25">
      <c r="A1214" s="18" t="s">
        <v>716</v>
      </c>
      <c r="B1214" s="18" t="s">
        <v>36</v>
      </c>
      <c r="C1214" s="18"/>
      <c r="D1214" s="18"/>
      <c r="E1214" s="18"/>
      <c r="F1214" s="18"/>
      <c r="G1214" s="18"/>
      <c r="H1214" s="19">
        <f>SUBTOTAL(9,H1213:H1213)</f>
        <v>12816.92</v>
      </c>
    </row>
    <row r="1215" spans="1:8" x14ac:dyDescent="0.25">
      <c r="A1215" t="s">
        <v>716</v>
      </c>
      <c r="B1215" t="s">
        <v>37</v>
      </c>
      <c r="C1215" t="s">
        <v>38</v>
      </c>
      <c r="D1215" t="s">
        <v>20</v>
      </c>
      <c r="E1215" t="s">
        <v>717</v>
      </c>
      <c r="F1215">
        <v>45852</v>
      </c>
      <c r="G1215" t="s">
        <v>719</v>
      </c>
      <c r="H1215" s="17">
        <v>26223.040000000001</v>
      </c>
    </row>
    <row r="1216" spans="1:8" x14ac:dyDescent="0.25">
      <c r="A1216" s="18" t="s">
        <v>716</v>
      </c>
      <c r="B1216" s="18" t="s">
        <v>39</v>
      </c>
      <c r="C1216" s="18"/>
      <c r="D1216" s="18"/>
      <c r="E1216" s="18"/>
      <c r="F1216" s="18"/>
      <c r="G1216" s="18"/>
      <c r="H1216" s="19">
        <f>SUBTOTAL(9,H1215:H1215)</f>
        <v>26223.040000000001</v>
      </c>
    </row>
    <row r="1217" spans="1:8" x14ac:dyDescent="0.25">
      <c r="A1217" t="s">
        <v>716</v>
      </c>
      <c r="B1217" t="s">
        <v>83</v>
      </c>
      <c r="C1217" t="s">
        <v>84</v>
      </c>
      <c r="D1217" t="s">
        <v>20</v>
      </c>
      <c r="E1217" t="s">
        <v>717</v>
      </c>
      <c r="F1217">
        <v>45852</v>
      </c>
      <c r="G1217" t="s">
        <v>719</v>
      </c>
      <c r="H1217" s="17">
        <v>2251.75</v>
      </c>
    </row>
    <row r="1218" spans="1:8" x14ac:dyDescent="0.25">
      <c r="A1218" s="18" t="s">
        <v>716</v>
      </c>
      <c r="B1218" s="18" t="s">
        <v>85</v>
      </c>
      <c r="C1218" s="18"/>
      <c r="D1218" s="18"/>
      <c r="E1218" s="18"/>
      <c r="F1218" s="18"/>
      <c r="G1218" s="18"/>
      <c r="H1218" s="19">
        <f>SUBTOTAL(9,H1217:H1217)</f>
        <v>2251.75</v>
      </c>
    </row>
    <row r="1219" spans="1:8" ht="18" thickBot="1" x14ac:dyDescent="0.35">
      <c r="A1219" s="20" t="s">
        <v>720</v>
      </c>
      <c r="B1219" s="20"/>
      <c r="C1219" s="21" t="s">
        <v>717</v>
      </c>
      <c r="D1219" s="20"/>
      <c r="E1219" s="20"/>
      <c r="F1219" s="20"/>
      <c r="G1219" s="20"/>
      <c r="H1219" s="22">
        <f>SUBTOTAL(9,H1211:H1217)</f>
        <v>638054.13000000012</v>
      </c>
    </row>
    <row r="1220" spans="1:8" x14ac:dyDescent="0.25">
      <c r="A1220" t="s">
        <v>721</v>
      </c>
      <c r="B1220" t="s">
        <v>34</v>
      </c>
      <c r="C1220" t="s">
        <v>35</v>
      </c>
      <c r="D1220" t="s">
        <v>20</v>
      </c>
      <c r="E1220" t="s">
        <v>722</v>
      </c>
      <c r="F1220">
        <v>45852</v>
      </c>
      <c r="G1220" t="s">
        <v>723</v>
      </c>
      <c r="H1220" s="17">
        <v>4597.96</v>
      </c>
    </row>
    <row r="1221" spans="1:8" x14ac:dyDescent="0.25">
      <c r="A1221" s="18" t="s">
        <v>721</v>
      </c>
      <c r="B1221" s="18" t="s">
        <v>36</v>
      </c>
      <c r="C1221" s="18"/>
      <c r="D1221" s="18"/>
      <c r="E1221" s="18"/>
      <c r="F1221" s="18"/>
      <c r="G1221" s="18"/>
      <c r="H1221" s="19">
        <f>SUBTOTAL(9,H1220:H1220)</f>
        <v>4597.96</v>
      </c>
    </row>
    <row r="1222" spans="1:8" x14ac:dyDescent="0.25">
      <c r="A1222" t="s">
        <v>721</v>
      </c>
      <c r="B1222" t="s">
        <v>37</v>
      </c>
      <c r="C1222" t="s">
        <v>38</v>
      </c>
      <c r="D1222" t="s">
        <v>20</v>
      </c>
      <c r="E1222" t="s">
        <v>722</v>
      </c>
      <c r="F1222">
        <v>45852</v>
      </c>
      <c r="G1222" t="s">
        <v>723</v>
      </c>
      <c r="H1222" s="17">
        <v>7150.5</v>
      </c>
    </row>
    <row r="1223" spans="1:8" x14ac:dyDescent="0.25">
      <c r="A1223" t="s">
        <v>721</v>
      </c>
      <c r="B1223" t="s">
        <v>37</v>
      </c>
      <c r="C1223" t="s">
        <v>38</v>
      </c>
      <c r="D1223" t="s">
        <v>20</v>
      </c>
      <c r="E1223" t="s">
        <v>722</v>
      </c>
      <c r="F1223">
        <v>45852</v>
      </c>
      <c r="G1223" t="s">
        <v>723</v>
      </c>
      <c r="H1223" s="17">
        <v>1842.83</v>
      </c>
    </row>
    <row r="1224" spans="1:8" x14ac:dyDescent="0.25">
      <c r="A1224" s="18" t="s">
        <v>721</v>
      </c>
      <c r="B1224" s="18" t="s">
        <v>39</v>
      </c>
      <c r="C1224" s="18"/>
      <c r="D1224" s="18"/>
      <c r="E1224" s="18"/>
      <c r="F1224" s="18"/>
      <c r="G1224" s="18"/>
      <c r="H1224" s="19">
        <f>SUBTOTAL(9,H1222:H1223)</f>
        <v>8993.33</v>
      </c>
    </row>
    <row r="1225" spans="1:8" ht="18" thickBot="1" x14ac:dyDescent="0.35">
      <c r="A1225" s="20" t="s">
        <v>724</v>
      </c>
      <c r="B1225" s="20"/>
      <c r="C1225" s="21" t="s">
        <v>722</v>
      </c>
      <c r="D1225" s="20"/>
      <c r="E1225" s="20"/>
      <c r="F1225" s="20"/>
      <c r="G1225" s="20"/>
      <c r="H1225" s="22">
        <f>SUBTOTAL(9,H1220:H1223)</f>
        <v>13591.289999999999</v>
      </c>
    </row>
    <row r="1226" spans="1:8" x14ac:dyDescent="0.25">
      <c r="A1226" t="s">
        <v>725</v>
      </c>
      <c r="B1226" t="s">
        <v>26</v>
      </c>
      <c r="C1226" t="s">
        <v>27</v>
      </c>
      <c r="D1226" t="s">
        <v>14</v>
      </c>
      <c r="E1226" t="s">
        <v>726</v>
      </c>
      <c r="F1226">
        <v>45846</v>
      </c>
      <c r="G1226" t="s">
        <v>727</v>
      </c>
      <c r="H1226" s="17">
        <v>351571.32</v>
      </c>
    </row>
    <row r="1227" spans="1:8" x14ac:dyDescent="0.25">
      <c r="A1227" t="s">
        <v>725</v>
      </c>
      <c r="B1227" t="s">
        <v>26</v>
      </c>
      <c r="C1227" t="s">
        <v>27</v>
      </c>
      <c r="D1227" t="s">
        <v>14</v>
      </c>
      <c r="E1227" t="s">
        <v>726</v>
      </c>
      <c r="F1227">
        <v>45853</v>
      </c>
      <c r="G1227" t="s">
        <v>728</v>
      </c>
      <c r="H1227" s="17">
        <v>13274.12</v>
      </c>
    </row>
    <row r="1228" spans="1:8" x14ac:dyDescent="0.25">
      <c r="A1228" s="18" t="s">
        <v>725</v>
      </c>
      <c r="B1228" s="18" t="s">
        <v>29</v>
      </c>
      <c r="C1228" s="18"/>
      <c r="D1228" s="18"/>
      <c r="E1228" s="18"/>
      <c r="F1228" s="18"/>
      <c r="G1228" s="18"/>
      <c r="H1228" s="19">
        <f>SUBTOTAL(9,H1226:H1227)</f>
        <v>364845.44</v>
      </c>
    </row>
    <row r="1229" spans="1:8" x14ac:dyDescent="0.25">
      <c r="A1229" t="s">
        <v>725</v>
      </c>
      <c r="B1229" t="s">
        <v>117</v>
      </c>
      <c r="C1229" t="s">
        <v>118</v>
      </c>
      <c r="D1229" t="s">
        <v>20</v>
      </c>
      <c r="E1229" t="s">
        <v>726</v>
      </c>
      <c r="F1229">
        <v>45854</v>
      </c>
      <c r="G1229" t="s">
        <v>729</v>
      </c>
      <c r="H1229" s="17">
        <v>1809.5</v>
      </c>
    </row>
    <row r="1230" spans="1:8" x14ac:dyDescent="0.25">
      <c r="A1230" t="s">
        <v>725</v>
      </c>
      <c r="B1230" t="s">
        <v>117</v>
      </c>
      <c r="C1230" t="s">
        <v>118</v>
      </c>
      <c r="D1230" t="s">
        <v>20</v>
      </c>
      <c r="E1230" t="s">
        <v>726</v>
      </c>
      <c r="F1230">
        <v>45854</v>
      </c>
      <c r="G1230" t="s">
        <v>729</v>
      </c>
      <c r="H1230" s="17">
        <v>185.65</v>
      </c>
    </row>
    <row r="1231" spans="1:8" x14ac:dyDescent="0.25">
      <c r="A1231" s="18" t="s">
        <v>725</v>
      </c>
      <c r="B1231" s="18" t="s">
        <v>120</v>
      </c>
      <c r="C1231" s="18"/>
      <c r="D1231" s="18"/>
      <c r="E1231" s="18"/>
      <c r="F1231" s="18"/>
      <c r="G1231" s="18"/>
      <c r="H1231" s="19">
        <f>SUBTOTAL(9,H1229:H1230)</f>
        <v>1995.15</v>
      </c>
    </row>
    <row r="1232" spans="1:8" ht="18" thickBot="1" x14ac:dyDescent="0.35">
      <c r="A1232" s="20" t="s">
        <v>730</v>
      </c>
      <c r="B1232" s="20"/>
      <c r="C1232" s="21" t="s">
        <v>726</v>
      </c>
      <c r="D1232" s="20"/>
      <c r="E1232" s="20"/>
      <c r="F1232" s="20"/>
      <c r="G1232" s="20"/>
      <c r="H1232" s="22">
        <f>SUBTOTAL(9,H1226:H1230)</f>
        <v>366840.59</v>
      </c>
    </row>
    <row r="1233" spans="1:8" x14ac:dyDescent="0.25">
      <c r="A1233" t="s">
        <v>731</v>
      </c>
      <c r="B1233" t="s">
        <v>30</v>
      </c>
      <c r="C1233" t="s">
        <v>31</v>
      </c>
      <c r="D1233" t="s">
        <v>14</v>
      </c>
      <c r="E1233" t="s">
        <v>732</v>
      </c>
      <c r="F1233">
        <v>45866</v>
      </c>
      <c r="G1233" t="s">
        <v>733</v>
      </c>
      <c r="H1233" s="17">
        <v>4500</v>
      </c>
    </row>
    <row r="1234" spans="1:8" x14ac:dyDescent="0.25">
      <c r="A1234" s="18" t="s">
        <v>731</v>
      </c>
      <c r="B1234" s="18" t="s">
        <v>33</v>
      </c>
      <c r="C1234" s="18"/>
      <c r="D1234" s="18"/>
      <c r="E1234" s="18"/>
      <c r="F1234" s="18"/>
      <c r="G1234" s="18"/>
      <c r="H1234" s="19">
        <f>SUBTOTAL(9,H1233:H1233)</f>
        <v>4500</v>
      </c>
    </row>
    <row r="1235" spans="1:8" ht="18" thickBot="1" x14ac:dyDescent="0.35">
      <c r="A1235" s="20" t="s">
        <v>734</v>
      </c>
      <c r="B1235" s="20"/>
      <c r="C1235" s="21" t="s">
        <v>732</v>
      </c>
      <c r="D1235" s="20"/>
      <c r="E1235" s="20"/>
      <c r="F1235" s="20"/>
      <c r="G1235" s="20"/>
      <c r="H1235" s="22">
        <f>SUBTOTAL(9,H1233:H1233)</f>
        <v>4500</v>
      </c>
    </row>
    <row r="1236" spans="1:8" x14ac:dyDescent="0.25">
      <c r="A1236" t="s">
        <v>735</v>
      </c>
      <c r="B1236" t="s">
        <v>26</v>
      </c>
      <c r="C1236" t="s">
        <v>27</v>
      </c>
      <c r="D1236" t="s">
        <v>14</v>
      </c>
      <c r="E1236" t="s">
        <v>736</v>
      </c>
      <c r="F1236">
        <v>45860</v>
      </c>
      <c r="G1236" t="s">
        <v>737</v>
      </c>
      <c r="H1236" s="17">
        <v>225761.91</v>
      </c>
    </row>
    <row r="1237" spans="1:8" x14ac:dyDescent="0.25">
      <c r="A1237" s="18" t="s">
        <v>735</v>
      </c>
      <c r="B1237" s="18" t="s">
        <v>29</v>
      </c>
      <c r="C1237" s="18"/>
      <c r="D1237" s="18"/>
      <c r="E1237" s="18"/>
      <c r="F1237" s="18"/>
      <c r="G1237" s="18"/>
      <c r="H1237" s="19">
        <f>SUBTOTAL(9,H1236:H1236)</f>
        <v>225761.91</v>
      </c>
    </row>
    <row r="1238" spans="1:8" ht="18" thickBot="1" x14ac:dyDescent="0.35">
      <c r="A1238" s="20" t="s">
        <v>738</v>
      </c>
      <c r="B1238" s="20"/>
      <c r="C1238" s="21" t="s">
        <v>736</v>
      </c>
      <c r="D1238" s="20"/>
      <c r="E1238" s="20"/>
      <c r="F1238" s="20"/>
      <c r="G1238" s="20"/>
      <c r="H1238" s="22">
        <f>SUBTOTAL(9,H1236:H1236)</f>
        <v>225761.91</v>
      </c>
    </row>
    <row r="1239" spans="1:8" x14ac:dyDescent="0.25">
      <c r="A1239" t="s">
        <v>739</v>
      </c>
      <c r="B1239" t="s">
        <v>45</v>
      </c>
      <c r="C1239" t="s">
        <v>46</v>
      </c>
      <c r="D1239" t="s">
        <v>14</v>
      </c>
      <c r="E1239" t="s">
        <v>740</v>
      </c>
      <c r="F1239">
        <v>45863</v>
      </c>
      <c r="G1239" t="s">
        <v>741</v>
      </c>
      <c r="H1239" s="17">
        <v>2576.67</v>
      </c>
    </row>
    <row r="1240" spans="1:8" x14ac:dyDescent="0.25">
      <c r="A1240" s="18" t="s">
        <v>739</v>
      </c>
      <c r="B1240" s="18" t="s">
        <v>49</v>
      </c>
      <c r="C1240" s="18"/>
      <c r="D1240" s="18"/>
      <c r="E1240" s="18"/>
      <c r="F1240" s="18"/>
      <c r="G1240" s="18"/>
      <c r="H1240" s="19">
        <f>SUBTOTAL(9,H1239:H1239)</f>
        <v>2576.67</v>
      </c>
    </row>
    <row r="1241" spans="1:8" x14ac:dyDescent="0.25">
      <c r="A1241" t="s">
        <v>739</v>
      </c>
      <c r="B1241" t="s">
        <v>30</v>
      </c>
      <c r="C1241" t="s">
        <v>31</v>
      </c>
      <c r="D1241" t="s">
        <v>14</v>
      </c>
      <c r="E1241" t="s">
        <v>740</v>
      </c>
      <c r="F1241">
        <v>45866</v>
      </c>
      <c r="G1241" t="s">
        <v>742</v>
      </c>
      <c r="H1241" s="17">
        <v>4500</v>
      </c>
    </row>
    <row r="1242" spans="1:8" x14ac:dyDescent="0.25">
      <c r="A1242" s="18" t="s">
        <v>739</v>
      </c>
      <c r="B1242" s="18" t="s">
        <v>33</v>
      </c>
      <c r="C1242" s="18"/>
      <c r="D1242" s="18"/>
      <c r="E1242" s="18"/>
      <c r="F1242" s="18"/>
      <c r="G1242" s="18"/>
      <c r="H1242" s="19">
        <f>SUBTOTAL(9,H1241:H1241)</f>
        <v>4500</v>
      </c>
    </row>
    <row r="1243" spans="1:8" ht="18" thickBot="1" x14ac:dyDescent="0.35">
      <c r="A1243" s="20" t="s">
        <v>743</v>
      </c>
      <c r="B1243" s="20"/>
      <c r="C1243" s="21" t="s">
        <v>740</v>
      </c>
      <c r="D1243" s="20"/>
      <c r="E1243" s="20"/>
      <c r="F1243" s="20"/>
      <c r="G1243" s="20"/>
      <c r="H1243" s="22">
        <f>SUBTOTAL(9,H1239:H1241)</f>
        <v>7076.67</v>
      </c>
    </row>
    <row r="1244" spans="1:8" x14ac:dyDescent="0.25">
      <c r="A1244" t="s">
        <v>744</v>
      </c>
      <c r="B1244" t="s">
        <v>45</v>
      </c>
      <c r="C1244" t="s">
        <v>46</v>
      </c>
      <c r="D1244" t="s">
        <v>14</v>
      </c>
      <c r="E1244" t="s">
        <v>745</v>
      </c>
      <c r="F1244">
        <v>45863</v>
      </c>
      <c r="G1244" t="s">
        <v>746</v>
      </c>
      <c r="H1244" s="17">
        <v>4321.13</v>
      </c>
    </row>
    <row r="1245" spans="1:8" x14ac:dyDescent="0.25">
      <c r="A1245" s="18" t="s">
        <v>744</v>
      </c>
      <c r="B1245" s="18" t="s">
        <v>49</v>
      </c>
      <c r="C1245" s="18"/>
      <c r="D1245" s="18"/>
      <c r="E1245" s="18"/>
      <c r="F1245" s="18"/>
      <c r="G1245" s="18"/>
      <c r="H1245" s="19">
        <f>SUBTOTAL(9,H1244:H1244)</f>
        <v>4321.13</v>
      </c>
    </row>
    <row r="1246" spans="1:8" x14ac:dyDescent="0.25">
      <c r="A1246" t="s">
        <v>744</v>
      </c>
      <c r="B1246" t="s">
        <v>12</v>
      </c>
      <c r="C1246" t="s">
        <v>13</v>
      </c>
      <c r="D1246" t="s">
        <v>14</v>
      </c>
      <c r="E1246" t="s">
        <v>745</v>
      </c>
      <c r="F1246">
        <v>45860</v>
      </c>
      <c r="G1246" t="s">
        <v>747</v>
      </c>
      <c r="H1246" s="17">
        <v>642461</v>
      </c>
    </row>
    <row r="1247" spans="1:8" x14ac:dyDescent="0.25">
      <c r="A1247" s="18" t="s">
        <v>744</v>
      </c>
      <c r="B1247" s="18" t="s">
        <v>17</v>
      </c>
      <c r="C1247" s="18"/>
      <c r="D1247" s="18"/>
      <c r="E1247" s="18"/>
      <c r="F1247" s="18"/>
      <c r="G1247" s="18"/>
      <c r="H1247" s="19">
        <f>SUBTOTAL(9,H1246:H1246)</f>
        <v>642461</v>
      </c>
    </row>
    <row r="1248" spans="1:8" x14ac:dyDescent="0.25">
      <c r="A1248" t="s">
        <v>744</v>
      </c>
      <c r="B1248" t="s">
        <v>30</v>
      </c>
      <c r="C1248" t="s">
        <v>31</v>
      </c>
      <c r="D1248" t="s">
        <v>14</v>
      </c>
      <c r="E1248" t="s">
        <v>745</v>
      </c>
      <c r="F1248">
        <v>45866</v>
      </c>
      <c r="G1248" t="s">
        <v>748</v>
      </c>
      <c r="H1248" s="17">
        <v>2479.13</v>
      </c>
    </row>
    <row r="1249" spans="1:8" x14ac:dyDescent="0.25">
      <c r="A1249" s="18" t="s">
        <v>744</v>
      </c>
      <c r="B1249" s="18" t="s">
        <v>33</v>
      </c>
      <c r="C1249" s="18"/>
      <c r="D1249" s="18"/>
      <c r="E1249" s="18"/>
      <c r="F1249" s="18"/>
      <c r="G1249" s="18"/>
      <c r="H1249" s="19">
        <f>SUBTOTAL(9,H1248:H1248)</f>
        <v>2479.13</v>
      </c>
    </row>
    <row r="1250" spans="1:8" ht="18" thickBot="1" x14ac:dyDescent="0.35">
      <c r="A1250" s="20" t="s">
        <v>749</v>
      </c>
      <c r="B1250" s="20"/>
      <c r="C1250" s="21" t="s">
        <v>745</v>
      </c>
      <c r="D1250" s="20"/>
      <c r="E1250" s="20"/>
      <c r="F1250" s="20"/>
      <c r="G1250" s="20"/>
      <c r="H1250" s="22">
        <f>SUBTOTAL(9,H1244:H1248)</f>
        <v>649261.26</v>
      </c>
    </row>
    <row r="1251" spans="1:8" x14ac:dyDescent="0.25">
      <c r="A1251" t="s">
        <v>750</v>
      </c>
      <c r="B1251" t="s">
        <v>45</v>
      </c>
      <c r="C1251" t="s">
        <v>46</v>
      </c>
      <c r="D1251" t="s">
        <v>14</v>
      </c>
      <c r="E1251" t="s">
        <v>751</v>
      </c>
      <c r="F1251">
        <v>45863</v>
      </c>
      <c r="G1251" t="s">
        <v>752</v>
      </c>
      <c r="H1251" s="17">
        <v>4257.1099999999997</v>
      </c>
    </row>
    <row r="1252" spans="1:8" x14ac:dyDescent="0.25">
      <c r="A1252" s="18" t="s">
        <v>750</v>
      </c>
      <c r="B1252" s="18" t="s">
        <v>49</v>
      </c>
      <c r="C1252" s="18"/>
      <c r="D1252" s="18"/>
      <c r="E1252" s="18"/>
      <c r="F1252" s="18"/>
      <c r="G1252" s="18"/>
      <c r="H1252" s="19">
        <f>SUBTOTAL(9,H1251:H1251)</f>
        <v>4257.1099999999997</v>
      </c>
    </row>
    <row r="1253" spans="1:8" x14ac:dyDescent="0.25">
      <c r="A1253" t="s">
        <v>750</v>
      </c>
      <c r="B1253" t="s">
        <v>117</v>
      </c>
      <c r="C1253" t="s">
        <v>118</v>
      </c>
      <c r="D1253" t="s">
        <v>20</v>
      </c>
      <c r="E1253" t="s">
        <v>751</v>
      </c>
      <c r="F1253">
        <v>45854</v>
      </c>
      <c r="G1253" t="s">
        <v>753</v>
      </c>
      <c r="H1253" s="17">
        <v>37902.589999999997</v>
      </c>
    </row>
    <row r="1254" spans="1:8" x14ac:dyDescent="0.25">
      <c r="A1254" t="s">
        <v>750</v>
      </c>
      <c r="B1254" t="s">
        <v>117</v>
      </c>
      <c r="C1254" t="s">
        <v>118</v>
      </c>
      <c r="D1254" t="s">
        <v>20</v>
      </c>
      <c r="E1254" t="s">
        <v>751</v>
      </c>
      <c r="F1254">
        <v>45854</v>
      </c>
      <c r="G1254" t="s">
        <v>753</v>
      </c>
      <c r="H1254" s="17">
        <v>3885.27</v>
      </c>
    </row>
    <row r="1255" spans="1:8" x14ac:dyDescent="0.25">
      <c r="A1255" s="18" t="s">
        <v>750</v>
      </c>
      <c r="B1255" s="18" t="s">
        <v>120</v>
      </c>
      <c r="C1255" s="18"/>
      <c r="D1255" s="18"/>
      <c r="E1255" s="18"/>
      <c r="F1255" s="18"/>
      <c r="G1255" s="18"/>
      <c r="H1255" s="19">
        <f>SUBTOTAL(9,H1253:H1254)</f>
        <v>41787.859999999993</v>
      </c>
    </row>
    <row r="1256" spans="1:8" ht="18" thickBot="1" x14ac:dyDescent="0.35">
      <c r="A1256" s="20" t="s">
        <v>754</v>
      </c>
      <c r="B1256" s="20"/>
      <c r="C1256" s="21" t="s">
        <v>751</v>
      </c>
      <c r="D1256" s="20"/>
      <c r="E1256" s="20"/>
      <c r="F1256" s="20"/>
      <c r="G1256" s="20"/>
      <c r="H1256" s="22">
        <f>SUBTOTAL(9,H1251:H1254)</f>
        <v>46044.969999999994</v>
      </c>
    </row>
    <row r="1257" spans="1:8" x14ac:dyDescent="0.25">
      <c r="A1257" t="s">
        <v>755</v>
      </c>
      <c r="B1257" t="s">
        <v>45</v>
      </c>
      <c r="C1257" t="s">
        <v>46</v>
      </c>
      <c r="D1257" t="s">
        <v>14</v>
      </c>
      <c r="E1257" t="s">
        <v>756</v>
      </c>
      <c r="F1257">
        <v>45863</v>
      </c>
      <c r="G1257" t="s">
        <v>757</v>
      </c>
      <c r="H1257" s="17">
        <v>10450.73</v>
      </c>
    </row>
    <row r="1258" spans="1:8" x14ac:dyDescent="0.25">
      <c r="A1258" s="18" t="s">
        <v>755</v>
      </c>
      <c r="B1258" s="18" t="s">
        <v>49</v>
      </c>
      <c r="C1258" s="18"/>
      <c r="D1258" s="18"/>
      <c r="E1258" s="18"/>
      <c r="F1258" s="18"/>
      <c r="G1258" s="18"/>
      <c r="H1258" s="19">
        <f>SUBTOTAL(9,H1257:H1257)</f>
        <v>10450.73</v>
      </c>
    </row>
    <row r="1259" spans="1:8" x14ac:dyDescent="0.25">
      <c r="A1259" t="s">
        <v>755</v>
      </c>
      <c r="B1259" t="s">
        <v>12</v>
      </c>
      <c r="C1259" t="s">
        <v>13</v>
      </c>
      <c r="D1259" t="s">
        <v>14</v>
      </c>
      <c r="E1259" t="s">
        <v>756</v>
      </c>
      <c r="F1259">
        <v>45860</v>
      </c>
      <c r="G1259" t="s">
        <v>758</v>
      </c>
      <c r="H1259" s="17">
        <v>7495441</v>
      </c>
    </row>
    <row r="1260" spans="1:8" x14ac:dyDescent="0.25">
      <c r="A1260" s="18" t="s">
        <v>755</v>
      </c>
      <c r="B1260" s="18" t="s">
        <v>17</v>
      </c>
      <c r="C1260" s="18"/>
      <c r="D1260" s="18"/>
      <c r="E1260" s="18"/>
      <c r="F1260" s="18"/>
      <c r="G1260" s="18"/>
      <c r="H1260" s="19">
        <f>SUBTOTAL(9,H1259:H1259)</f>
        <v>7495441</v>
      </c>
    </row>
    <row r="1261" spans="1:8" x14ac:dyDescent="0.25">
      <c r="A1261" t="s">
        <v>755</v>
      </c>
      <c r="B1261" t="s">
        <v>34</v>
      </c>
      <c r="C1261" t="s">
        <v>35</v>
      </c>
      <c r="D1261" t="s">
        <v>20</v>
      </c>
      <c r="E1261" t="s">
        <v>756</v>
      </c>
      <c r="F1261">
        <v>45852</v>
      </c>
      <c r="G1261" t="s">
        <v>759</v>
      </c>
      <c r="H1261" s="17">
        <v>51713.56</v>
      </c>
    </row>
    <row r="1262" spans="1:8" x14ac:dyDescent="0.25">
      <c r="A1262" s="18" t="s">
        <v>755</v>
      </c>
      <c r="B1262" s="18" t="s">
        <v>36</v>
      </c>
      <c r="C1262" s="18"/>
      <c r="D1262" s="18"/>
      <c r="E1262" s="18"/>
      <c r="F1262" s="18"/>
      <c r="G1262" s="18"/>
      <c r="H1262" s="19">
        <f>SUBTOTAL(9,H1261:H1261)</f>
        <v>51713.56</v>
      </c>
    </row>
    <row r="1263" spans="1:8" x14ac:dyDescent="0.25">
      <c r="A1263" t="s">
        <v>755</v>
      </c>
      <c r="B1263" t="s">
        <v>37</v>
      </c>
      <c r="C1263" t="s">
        <v>38</v>
      </c>
      <c r="D1263" t="s">
        <v>20</v>
      </c>
      <c r="E1263" t="s">
        <v>756</v>
      </c>
      <c r="F1263">
        <v>45852</v>
      </c>
      <c r="G1263" t="s">
        <v>759</v>
      </c>
      <c r="H1263" s="17">
        <v>101260.16</v>
      </c>
    </row>
    <row r="1264" spans="1:8" x14ac:dyDescent="0.25">
      <c r="A1264" s="18" t="s">
        <v>755</v>
      </c>
      <c r="B1264" s="18" t="s">
        <v>39</v>
      </c>
      <c r="C1264" s="18"/>
      <c r="D1264" s="18"/>
      <c r="E1264" s="18"/>
      <c r="F1264" s="18"/>
      <c r="G1264" s="18"/>
      <c r="H1264" s="19">
        <f>SUBTOTAL(9,H1263:H1263)</f>
        <v>101260.16</v>
      </c>
    </row>
    <row r="1265" spans="1:8" x14ac:dyDescent="0.25">
      <c r="A1265" t="s">
        <v>755</v>
      </c>
      <c r="B1265" t="s">
        <v>83</v>
      </c>
      <c r="C1265" t="s">
        <v>84</v>
      </c>
      <c r="D1265" t="s">
        <v>20</v>
      </c>
      <c r="E1265" t="s">
        <v>756</v>
      </c>
      <c r="F1265">
        <v>45854</v>
      </c>
      <c r="G1265" t="s">
        <v>760</v>
      </c>
      <c r="H1265" s="17">
        <v>4692.79</v>
      </c>
    </row>
    <row r="1266" spans="1:8" x14ac:dyDescent="0.25">
      <c r="A1266" s="18" t="s">
        <v>755</v>
      </c>
      <c r="B1266" s="18" t="s">
        <v>85</v>
      </c>
      <c r="C1266" s="18"/>
      <c r="D1266" s="18"/>
      <c r="E1266" s="18"/>
      <c r="F1266" s="18"/>
      <c r="G1266" s="18"/>
      <c r="H1266" s="19">
        <f>SUBTOTAL(9,H1265:H1265)</f>
        <v>4692.79</v>
      </c>
    </row>
    <row r="1267" spans="1:8" ht="18" thickBot="1" x14ac:dyDescent="0.35">
      <c r="A1267" s="20" t="s">
        <v>761</v>
      </c>
      <c r="B1267" s="20"/>
      <c r="C1267" s="21" t="s">
        <v>756</v>
      </c>
      <c r="D1267" s="20"/>
      <c r="E1267" s="20"/>
      <c r="F1267" s="20"/>
      <c r="G1267" s="20"/>
      <c r="H1267" s="22">
        <f>SUBTOTAL(9,H1257:H1265)</f>
        <v>7663558.2400000002</v>
      </c>
    </row>
    <row r="1268" spans="1:8" x14ac:dyDescent="0.25">
      <c r="A1268" t="s">
        <v>762</v>
      </c>
      <c r="B1268" t="s">
        <v>45</v>
      </c>
      <c r="C1268" t="s">
        <v>46</v>
      </c>
      <c r="D1268" t="s">
        <v>14</v>
      </c>
      <c r="E1268" t="s">
        <v>763</v>
      </c>
      <c r="F1268">
        <v>45863</v>
      </c>
      <c r="G1268" t="s">
        <v>764</v>
      </c>
      <c r="H1268" s="17">
        <v>49484.91</v>
      </c>
    </row>
    <row r="1269" spans="1:8" x14ac:dyDescent="0.25">
      <c r="A1269" s="18" t="s">
        <v>762</v>
      </c>
      <c r="B1269" s="18" t="s">
        <v>49</v>
      </c>
      <c r="C1269" s="18"/>
      <c r="D1269" s="18"/>
      <c r="E1269" s="18"/>
      <c r="F1269" s="18"/>
      <c r="G1269" s="18"/>
      <c r="H1269" s="19">
        <f>SUBTOTAL(9,H1268:H1268)</f>
        <v>49484.91</v>
      </c>
    </row>
    <row r="1270" spans="1:8" x14ac:dyDescent="0.25">
      <c r="A1270" t="s">
        <v>762</v>
      </c>
      <c r="B1270" t="s">
        <v>12</v>
      </c>
      <c r="C1270" t="s">
        <v>13</v>
      </c>
      <c r="D1270" t="s">
        <v>14</v>
      </c>
      <c r="E1270" t="s">
        <v>763</v>
      </c>
      <c r="F1270">
        <v>45860</v>
      </c>
      <c r="G1270" t="s">
        <v>765</v>
      </c>
      <c r="H1270" s="17">
        <v>5073726</v>
      </c>
    </row>
    <row r="1271" spans="1:8" x14ac:dyDescent="0.25">
      <c r="A1271" s="18" t="s">
        <v>762</v>
      </c>
      <c r="B1271" s="18" t="s">
        <v>17</v>
      </c>
      <c r="C1271" s="18"/>
      <c r="D1271" s="18"/>
      <c r="E1271" s="18"/>
      <c r="F1271" s="18"/>
      <c r="G1271" s="18"/>
      <c r="H1271" s="19">
        <f>SUBTOTAL(9,H1270:H1270)</f>
        <v>5073726</v>
      </c>
    </row>
    <row r="1272" spans="1:8" x14ac:dyDescent="0.25">
      <c r="A1272" t="s">
        <v>762</v>
      </c>
      <c r="B1272" t="s">
        <v>26</v>
      </c>
      <c r="C1272" t="s">
        <v>27</v>
      </c>
      <c r="D1272" t="s">
        <v>14</v>
      </c>
      <c r="E1272" t="s">
        <v>763</v>
      </c>
      <c r="F1272">
        <v>45868</v>
      </c>
      <c r="G1272" t="s">
        <v>766</v>
      </c>
      <c r="H1272" s="17">
        <v>36677.660000000003</v>
      </c>
    </row>
    <row r="1273" spans="1:8" x14ac:dyDescent="0.25">
      <c r="A1273" t="s">
        <v>762</v>
      </c>
      <c r="B1273" t="s">
        <v>26</v>
      </c>
      <c r="C1273" t="s">
        <v>27</v>
      </c>
      <c r="D1273" t="s">
        <v>14</v>
      </c>
      <c r="E1273" t="s">
        <v>763</v>
      </c>
      <c r="F1273">
        <v>45855</v>
      </c>
      <c r="G1273" t="s">
        <v>767</v>
      </c>
      <c r="H1273" s="17">
        <v>171592.15</v>
      </c>
    </row>
    <row r="1274" spans="1:8" x14ac:dyDescent="0.25">
      <c r="A1274" s="18" t="s">
        <v>762</v>
      </c>
      <c r="B1274" s="18" t="s">
        <v>29</v>
      </c>
      <c r="C1274" s="18"/>
      <c r="D1274" s="18"/>
      <c r="E1274" s="18"/>
      <c r="F1274" s="18"/>
      <c r="G1274" s="18"/>
      <c r="H1274" s="19">
        <f>SUBTOTAL(9,H1272:H1273)</f>
        <v>208269.81</v>
      </c>
    </row>
    <row r="1275" spans="1:8" x14ac:dyDescent="0.25">
      <c r="A1275" t="s">
        <v>762</v>
      </c>
      <c r="B1275" t="s">
        <v>51</v>
      </c>
      <c r="C1275" t="s">
        <v>52</v>
      </c>
      <c r="D1275" t="s">
        <v>20</v>
      </c>
      <c r="E1275" t="s">
        <v>763</v>
      </c>
      <c r="F1275">
        <v>45852</v>
      </c>
      <c r="G1275" t="s">
        <v>768</v>
      </c>
      <c r="H1275" s="17">
        <v>139418.97</v>
      </c>
    </row>
    <row r="1276" spans="1:8" x14ac:dyDescent="0.25">
      <c r="A1276" s="18" t="s">
        <v>762</v>
      </c>
      <c r="B1276" s="18" t="s">
        <v>54</v>
      </c>
      <c r="C1276" s="18"/>
      <c r="D1276" s="18"/>
      <c r="E1276" s="18"/>
      <c r="F1276" s="18"/>
      <c r="G1276" s="18"/>
      <c r="H1276" s="19">
        <f>SUBTOTAL(9,H1275:H1275)</f>
        <v>139418.97</v>
      </c>
    </row>
    <row r="1277" spans="1:8" x14ac:dyDescent="0.25">
      <c r="A1277" t="s">
        <v>762</v>
      </c>
      <c r="B1277" t="s">
        <v>176</v>
      </c>
      <c r="C1277" t="s">
        <v>177</v>
      </c>
      <c r="D1277" t="s">
        <v>20</v>
      </c>
      <c r="E1277" t="s">
        <v>763</v>
      </c>
      <c r="F1277">
        <v>45863</v>
      </c>
      <c r="G1277" t="s">
        <v>764</v>
      </c>
      <c r="H1277" s="17">
        <v>52035.86</v>
      </c>
    </row>
    <row r="1278" spans="1:8" x14ac:dyDescent="0.25">
      <c r="A1278" s="18" t="s">
        <v>762</v>
      </c>
      <c r="B1278" s="18" t="s">
        <v>178</v>
      </c>
      <c r="C1278" s="18"/>
      <c r="D1278" s="18"/>
      <c r="E1278" s="18"/>
      <c r="F1278" s="18"/>
      <c r="G1278" s="18"/>
      <c r="H1278" s="19">
        <f>SUBTOTAL(9,H1277:H1277)</f>
        <v>52035.86</v>
      </c>
    </row>
    <row r="1279" spans="1:8" x14ac:dyDescent="0.25">
      <c r="A1279" t="s">
        <v>762</v>
      </c>
      <c r="B1279" t="s">
        <v>55</v>
      </c>
      <c r="C1279" t="s">
        <v>56</v>
      </c>
      <c r="D1279" t="s">
        <v>20</v>
      </c>
      <c r="E1279" t="s">
        <v>763</v>
      </c>
      <c r="F1279">
        <v>45856</v>
      </c>
      <c r="G1279" t="s">
        <v>769</v>
      </c>
      <c r="H1279" s="17">
        <v>206640.8</v>
      </c>
    </row>
    <row r="1280" spans="1:8" x14ac:dyDescent="0.25">
      <c r="A1280" s="18" t="s">
        <v>762</v>
      </c>
      <c r="B1280" s="18" t="s">
        <v>58</v>
      </c>
      <c r="C1280" s="18"/>
      <c r="D1280" s="18"/>
      <c r="E1280" s="18"/>
      <c r="F1280" s="18"/>
      <c r="G1280" s="18"/>
      <c r="H1280" s="19">
        <f>SUBTOTAL(9,H1279:H1279)</f>
        <v>206640.8</v>
      </c>
    </row>
    <row r="1281" spans="1:8" x14ac:dyDescent="0.25">
      <c r="A1281" t="s">
        <v>762</v>
      </c>
      <c r="B1281" t="s">
        <v>62</v>
      </c>
      <c r="C1281" t="s">
        <v>63</v>
      </c>
      <c r="D1281" t="s">
        <v>20</v>
      </c>
      <c r="E1281" t="s">
        <v>763</v>
      </c>
      <c r="F1281">
        <v>45852</v>
      </c>
      <c r="G1281" t="s">
        <v>768</v>
      </c>
      <c r="H1281" s="17">
        <v>8383.7199999999993</v>
      </c>
    </row>
    <row r="1282" spans="1:8" x14ac:dyDescent="0.25">
      <c r="A1282" s="18" t="s">
        <v>762</v>
      </c>
      <c r="B1282" s="18" t="s">
        <v>64</v>
      </c>
      <c r="C1282" s="18"/>
      <c r="D1282" s="18"/>
      <c r="E1282" s="18"/>
      <c r="F1282" s="18"/>
      <c r="G1282" s="18"/>
      <c r="H1282" s="19">
        <f>SUBTOTAL(9,H1281:H1281)</f>
        <v>8383.7199999999993</v>
      </c>
    </row>
    <row r="1283" spans="1:8" x14ac:dyDescent="0.25">
      <c r="A1283" t="s">
        <v>762</v>
      </c>
      <c r="B1283" t="s">
        <v>65</v>
      </c>
      <c r="C1283" t="s">
        <v>66</v>
      </c>
      <c r="D1283" t="s">
        <v>20</v>
      </c>
      <c r="E1283" t="s">
        <v>763</v>
      </c>
      <c r="F1283">
        <v>45852</v>
      </c>
      <c r="G1283" t="s">
        <v>768</v>
      </c>
      <c r="H1283" s="17">
        <v>57837.17</v>
      </c>
    </row>
    <row r="1284" spans="1:8" x14ac:dyDescent="0.25">
      <c r="A1284" s="18" t="s">
        <v>762</v>
      </c>
      <c r="B1284" s="18" t="s">
        <v>67</v>
      </c>
      <c r="C1284" s="18"/>
      <c r="D1284" s="18"/>
      <c r="E1284" s="18"/>
      <c r="F1284" s="18"/>
      <c r="G1284" s="18"/>
      <c r="H1284" s="19">
        <f>SUBTOTAL(9,H1283:H1283)</f>
        <v>57837.17</v>
      </c>
    </row>
    <row r="1285" spans="1:8" x14ac:dyDescent="0.25">
      <c r="A1285" t="s">
        <v>762</v>
      </c>
      <c r="B1285" t="s">
        <v>68</v>
      </c>
      <c r="C1285" t="s">
        <v>69</v>
      </c>
      <c r="D1285" t="s">
        <v>20</v>
      </c>
      <c r="E1285" t="s">
        <v>763</v>
      </c>
      <c r="F1285">
        <v>45852</v>
      </c>
      <c r="G1285" t="s">
        <v>768</v>
      </c>
      <c r="H1285" s="17">
        <v>7246.5</v>
      </c>
    </row>
    <row r="1286" spans="1:8" x14ac:dyDescent="0.25">
      <c r="A1286" s="18" t="s">
        <v>762</v>
      </c>
      <c r="B1286" s="18" t="s">
        <v>70</v>
      </c>
      <c r="C1286" s="18"/>
      <c r="D1286" s="18"/>
      <c r="E1286" s="18"/>
      <c r="F1286" s="18"/>
      <c r="G1286" s="18"/>
      <c r="H1286" s="19">
        <f>SUBTOTAL(9,H1285:H1285)</f>
        <v>7246.5</v>
      </c>
    </row>
    <row r="1287" spans="1:8" x14ac:dyDescent="0.25">
      <c r="A1287" t="s">
        <v>762</v>
      </c>
      <c r="B1287" t="s">
        <v>151</v>
      </c>
      <c r="C1287" t="s">
        <v>152</v>
      </c>
      <c r="D1287" t="s">
        <v>20</v>
      </c>
      <c r="E1287" t="s">
        <v>763</v>
      </c>
      <c r="F1287">
        <v>45869</v>
      </c>
      <c r="G1287" t="s">
        <v>770</v>
      </c>
      <c r="H1287" s="17">
        <v>40580.519999999997</v>
      </c>
    </row>
    <row r="1288" spans="1:8" x14ac:dyDescent="0.25">
      <c r="A1288" s="18" t="s">
        <v>762</v>
      </c>
      <c r="B1288" s="18" t="s">
        <v>153</v>
      </c>
      <c r="C1288" s="18"/>
      <c r="D1288" s="18"/>
      <c r="E1288" s="18"/>
      <c r="F1288" s="18"/>
      <c r="G1288" s="18"/>
      <c r="H1288" s="19">
        <f>SUBTOTAL(9,H1287:H1287)</f>
        <v>40580.519999999997</v>
      </c>
    </row>
    <row r="1289" spans="1:8" x14ac:dyDescent="0.25">
      <c r="A1289" t="s">
        <v>762</v>
      </c>
      <c r="B1289" t="s">
        <v>71</v>
      </c>
      <c r="C1289" t="s">
        <v>72</v>
      </c>
      <c r="D1289" t="s">
        <v>20</v>
      </c>
      <c r="E1289" t="s">
        <v>763</v>
      </c>
      <c r="F1289">
        <v>45852</v>
      </c>
      <c r="G1289" t="s">
        <v>768</v>
      </c>
      <c r="H1289" s="17">
        <v>94.9</v>
      </c>
    </row>
    <row r="1290" spans="1:8" x14ac:dyDescent="0.25">
      <c r="A1290" s="18" t="s">
        <v>762</v>
      </c>
      <c r="B1290" s="18" t="s">
        <v>73</v>
      </c>
      <c r="C1290" s="18"/>
      <c r="D1290" s="18"/>
      <c r="E1290" s="18"/>
      <c r="F1290" s="18"/>
      <c r="G1290" s="18"/>
      <c r="H1290" s="19">
        <f>SUBTOTAL(9,H1289:H1289)</f>
        <v>94.9</v>
      </c>
    </row>
    <row r="1291" spans="1:8" ht="18" thickBot="1" x14ac:dyDescent="0.35">
      <c r="A1291" s="20" t="s">
        <v>771</v>
      </c>
      <c r="B1291" s="20"/>
      <c r="C1291" s="21" t="s">
        <v>763</v>
      </c>
      <c r="D1291" s="20"/>
      <c r="E1291" s="20"/>
      <c r="F1291" s="20"/>
      <c r="G1291" s="20"/>
      <c r="H1291" s="22">
        <f>SUBTOTAL(9,H1268:H1289)</f>
        <v>5843719.1600000001</v>
      </c>
    </row>
    <row r="1292" spans="1:8" x14ac:dyDescent="0.25">
      <c r="A1292" t="s">
        <v>772</v>
      </c>
      <c r="B1292" t="s">
        <v>18</v>
      </c>
      <c r="C1292" t="s">
        <v>19</v>
      </c>
      <c r="D1292" t="s">
        <v>20</v>
      </c>
      <c r="E1292" t="s">
        <v>773</v>
      </c>
      <c r="F1292">
        <v>45852</v>
      </c>
      <c r="G1292" t="s">
        <v>774</v>
      </c>
      <c r="H1292" s="17">
        <v>9411.4699999999993</v>
      </c>
    </row>
    <row r="1293" spans="1:8" x14ac:dyDescent="0.25">
      <c r="A1293" s="18" t="s">
        <v>772</v>
      </c>
      <c r="B1293" s="18" t="s">
        <v>22</v>
      </c>
      <c r="C1293" s="18"/>
      <c r="D1293" s="18"/>
      <c r="E1293" s="18"/>
      <c r="F1293" s="18"/>
      <c r="G1293" s="18"/>
      <c r="H1293" s="19">
        <f>SUBTOTAL(9,H1292:H1292)</f>
        <v>9411.4699999999993</v>
      </c>
    </row>
    <row r="1294" spans="1:8" x14ac:dyDescent="0.25">
      <c r="A1294" t="s">
        <v>772</v>
      </c>
      <c r="B1294" t="s">
        <v>23</v>
      </c>
      <c r="C1294" t="s">
        <v>24</v>
      </c>
      <c r="D1294" t="s">
        <v>20</v>
      </c>
      <c r="E1294" t="s">
        <v>773</v>
      </c>
      <c r="F1294">
        <v>45852</v>
      </c>
      <c r="G1294" t="s">
        <v>774</v>
      </c>
      <c r="H1294" s="17">
        <v>1968.12</v>
      </c>
    </row>
    <row r="1295" spans="1:8" x14ac:dyDescent="0.25">
      <c r="A1295" s="18" t="s">
        <v>772</v>
      </c>
      <c r="B1295" s="18" t="s">
        <v>25</v>
      </c>
      <c r="C1295" s="18"/>
      <c r="D1295" s="18"/>
      <c r="E1295" s="18"/>
      <c r="F1295" s="18"/>
      <c r="G1295" s="18"/>
      <c r="H1295" s="19">
        <f>SUBTOTAL(9,H1294:H1294)</f>
        <v>1968.12</v>
      </c>
    </row>
    <row r="1296" spans="1:8" x14ac:dyDescent="0.25">
      <c r="A1296" t="s">
        <v>772</v>
      </c>
      <c r="B1296" t="s">
        <v>34</v>
      </c>
      <c r="C1296" t="s">
        <v>35</v>
      </c>
      <c r="D1296" t="s">
        <v>20</v>
      </c>
      <c r="E1296" t="s">
        <v>773</v>
      </c>
      <c r="F1296">
        <v>45852</v>
      </c>
      <c r="G1296" t="s">
        <v>774</v>
      </c>
      <c r="H1296" s="17">
        <v>3000.46</v>
      </c>
    </row>
    <row r="1297" spans="1:8" x14ac:dyDescent="0.25">
      <c r="A1297" s="18" t="s">
        <v>772</v>
      </c>
      <c r="B1297" s="18" t="s">
        <v>36</v>
      </c>
      <c r="C1297" s="18"/>
      <c r="D1297" s="18"/>
      <c r="E1297" s="18"/>
      <c r="F1297" s="18"/>
      <c r="G1297" s="18"/>
      <c r="H1297" s="19">
        <f>SUBTOTAL(9,H1296:H1296)</f>
        <v>3000.46</v>
      </c>
    </row>
    <row r="1298" spans="1:8" x14ac:dyDescent="0.25">
      <c r="A1298" t="s">
        <v>772</v>
      </c>
      <c r="B1298" t="s">
        <v>37</v>
      </c>
      <c r="C1298" t="s">
        <v>38</v>
      </c>
      <c r="D1298" t="s">
        <v>20</v>
      </c>
      <c r="E1298" t="s">
        <v>773</v>
      </c>
      <c r="F1298">
        <v>45852</v>
      </c>
      <c r="G1298" t="s">
        <v>774</v>
      </c>
      <c r="H1298" s="17">
        <v>11326.29</v>
      </c>
    </row>
    <row r="1299" spans="1:8" x14ac:dyDescent="0.25">
      <c r="A1299" s="18" t="s">
        <v>772</v>
      </c>
      <c r="B1299" s="18" t="s">
        <v>39</v>
      </c>
      <c r="C1299" s="18"/>
      <c r="D1299" s="18"/>
      <c r="E1299" s="18"/>
      <c r="F1299" s="18"/>
      <c r="G1299" s="18"/>
      <c r="H1299" s="19">
        <f>SUBTOTAL(9,H1298:H1298)</f>
        <v>11326.29</v>
      </c>
    </row>
    <row r="1300" spans="1:8" x14ac:dyDescent="0.25">
      <c r="A1300" t="s">
        <v>772</v>
      </c>
      <c r="B1300" t="s">
        <v>364</v>
      </c>
      <c r="C1300" t="s">
        <v>365</v>
      </c>
      <c r="D1300" t="s">
        <v>20</v>
      </c>
      <c r="E1300" t="s">
        <v>773</v>
      </c>
      <c r="F1300">
        <v>45852</v>
      </c>
      <c r="G1300" t="s">
        <v>774</v>
      </c>
      <c r="H1300" s="17">
        <v>44.11</v>
      </c>
    </row>
    <row r="1301" spans="1:8" x14ac:dyDescent="0.25">
      <c r="A1301" s="18" t="s">
        <v>772</v>
      </c>
      <c r="B1301" s="18" t="s">
        <v>366</v>
      </c>
      <c r="C1301" s="18"/>
      <c r="D1301" s="18"/>
      <c r="E1301" s="18"/>
      <c r="F1301" s="18"/>
      <c r="G1301" s="18"/>
      <c r="H1301" s="19">
        <f>SUBTOTAL(9,H1300:H1300)</f>
        <v>44.11</v>
      </c>
    </row>
    <row r="1302" spans="1:8" ht="18" thickBot="1" x14ac:dyDescent="0.35">
      <c r="A1302" s="20" t="s">
        <v>775</v>
      </c>
      <c r="B1302" s="20"/>
      <c r="C1302" s="21" t="s">
        <v>773</v>
      </c>
      <c r="D1302" s="20"/>
      <c r="E1302" s="20"/>
      <c r="F1302" s="20"/>
      <c r="G1302" s="20"/>
      <c r="H1302" s="22">
        <f>SUBTOTAL(9,H1292:H1300)</f>
        <v>25750.45</v>
      </c>
    </row>
    <row r="1303" spans="1:8" x14ac:dyDescent="0.25">
      <c r="A1303" t="s">
        <v>776</v>
      </c>
      <c r="B1303" t="s">
        <v>165</v>
      </c>
      <c r="C1303" t="s">
        <v>166</v>
      </c>
      <c r="D1303" t="s">
        <v>20</v>
      </c>
      <c r="E1303" t="s">
        <v>777</v>
      </c>
      <c r="F1303">
        <v>45869</v>
      </c>
      <c r="G1303" t="s">
        <v>778</v>
      </c>
      <c r="H1303" s="17">
        <v>38998.28</v>
      </c>
    </row>
    <row r="1304" spans="1:8" x14ac:dyDescent="0.25">
      <c r="A1304" s="18" t="s">
        <v>776</v>
      </c>
      <c r="B1304" s="18" t="s">
        <v>169</v>
      </c>
      <c r="C1304" s="18"/>
      <c r="D1304" s="18"/>
      <c r="E1304" s="18"/>
      <c r="F1304" s="18"/>
      <c r="G1304" s="18"/>
      <c r="H1304" s="19">
        <f>SUBTOTAL(9,H1303:H1303)</f>
        <v>38998.28</v>
      </c>
    </row>
    <row r="1305" spans="1:8" ht="18" thickBot="1" x14ac:dyDescent="0.35">
      <c r="A1305" s="20" t="s">
        <v>779</v>
      </c>
      <c r="B1305" s="20"/>
      <c r="C1305" s="21" t="s">
        <v>777</v>
      </c>
      <c r="D1305" s="20"/>
      <c r="E1305" s="20"/>
      <c r="F1305" s="20"/>
      <c r="G1305" s="20"/>
      <c r="H1305" s="22">
        <f>SUBTOTAL(9,H1303:H1303)</f>
        <v>38998.28</v>
      </c>
    </row>
    <row r="1306" spans="1:8" x14ac:dyDescent="0.25">
      <c r="A1306" t="s">
        <v>780</v>
      </c>
      <c r="B1306" t="s">
        <v>51</v>
      </c>
      <c r="C1306" t="s">
        <v>52</v>
      </c>
      <c r="D1306" t="s">
        <v>20</v>
      </c>
      <c r="E1306" t="s">
        <v>781</v>
      </c>
      <c r="F1306">
        <v>45852</v>
      </c>
      <c r="G1306" t="s">
        <v>782</v>
      </c>
      <c r="H1306" s="17">
        <v>29911.03</v>
      </c>
    </row>
    <row r="1307" spans="1:8" x14ac:dyDescent="0.25">
      <c r="A1307" s="18" t="s">
        <v>780</v>
      </c>
      <c r="B1307" s="18" t="s">
        <v>54</v>
      </c>
      <c r="C1307" s="18"/>
      <c r="D1307" s="18"/>
      <c r="E1307" s="18"/>
      <c r="F1307" s="18"/>
      <c r="G1307" s="18"/>
      <c r="H1307" s="19">
        <f>SUBTOTAL(9,H1306:H1306)</f>
        <v>29911.03</v>
      </c>
    </row>
    <row r="1308" spans="1:8" x14ac:dyDescent="0.25">
      <c r="A1308" t="s">
        <v>780</v>
      </c>
      <c r="B1308" t="s">
        <v>65</v>
      </c>
      <c r="C1308" t="s">
        <v>66</v>
      </c>
      <c r="D1308" t="s">
        <v>20</v>
      </c>
      <c r="E1308" t="s">
        <v>781</v>
      </c>
      <c r="F1308">
        <v>45852</v>
      </c>
      <c r="G1308" t="s">
        <v>782</v>
      </c>
      <c r="H1308" s="17">
        <v>4174.71</v>
      </c>
    </row>
    <row r="1309" spans="1:8" x14ac:dyDescent="0.25">
      <c r="A1309" s="18" t="s">
        <v>780</v>
      </c>
      <c r="B1309" s="18" t="s">
        <v>67</v>
      </c>
      <c r="C1309" s="18"/>
      <c r="D1309" s="18"/>
      <c r="E1309" s="18"/>
      <c r="F1309" s="18"/>
      <c r="G1309" s="18"/>
      <c r="H1309" s="19">
        <f>SUBTOTAL(9,H1308:H1308)</f>
        <v>4174.71</v>
      </c>
    </row>
    <row r="1310" spans="1:8" x14ac:dyDescent="0.25">
      <c r="A1310" t="s">
        <v>780</v>
      </c>
      <c r="B1310" t="s">
        <v>68</v>
      </c>
      <c r="C1310" t="s">
        <v>69</v>
      </c>
      <c r="D1310" t="s">
        <v>20</v>
      </c>
      <c r="E1310" t="s">
        <v>781</v>
      </c>
      <c r="F1310">
        <v>45852</v>
      </c>
      <c r="G1310" t="s">
        <v>782</v>
      </c>
      <c r="H1310" s="17">
        <v>84.49</v>
      </c>
    </row>
    <row r="1311" spans="1:8" x14ac:dyDescent="0.25">
      <c r="A1311" s="18" t="s">
        <v>780</v>
      </c>
      <c r="B1311" s="18" t="s">
        <v>70</v>
      </c>
      <c r="C1311" s="18"/>
      <c r="D1311" s="18"/>
      <c r="E1311" s="18"/>
      <c r="F1311" s="18"/>
      <c r="G1311" s="18"/>
      <c r="H1311" s="19">
        <f>SUBTOTAL(9,H1310:H1310)</f>
        <v>84.49</v>
      </c>
    </row>
    <row r="1312" spans="1:8" x14ac:dyDescent="0.25">
      <c r="A1312" t="s">
        <v>780</v>
      </c>
      <c r="B1312" t="s">
        <v>34</v>
      </c>
      <c r="C1312" t="s">
        <v>35</v>
      </c>
      <c r="D1312" t="s">
        <v>20</v>
      </c>
      <c r="E1312" t="s">
        <v>781</v>
      </c>
      <c r="F1312">
        <v>45854</v>
      </c>
      <c r="G1312" t="s">
        <v>783</v>
      </c>
      <c r="H1312" s="17">
        <v>2240.7600000000002</v>
      </c>
    </row>
    <row r="1313" spans="1:8" x14ac:dyDescent="0.25">
      <c r="A1313" s="18" t="s">
        <v>780</v>
      </c>
      <c r="B1313" s="18" t="s">
        <v>36</v>
      </c>
      <c r="C1313" s="18"/>
      <c r="D1313" s="18"/>
      <c r="E1313" s="18"/>
      <c r="F1313" s="18"/>
      <c r="G1313" s="18"/>
      <c r="H1313" s="19">
        <f>SUBTOTAL(9,H1312:H1312)</f>
        <v>2240.7600000000002</v>
      </c>
    </row>
    <row r="1314" spans="1:8" x14ac:dyDescent="0.25">
      <c r="A1314" t="s">
        <v>780</v>
      </c>
      <c r="B1314" t="s">
        <v>660</v>
      </c>
      <c r="C1314" t="s">
        <v>661</v>
      </c>
      <c r="D1314" t="s">
        <v>20</v>
      </c>
      <c r="E1314" t="s">
        <v>781</v>
      </c>
      <c r="F1314">
        <v>45852</v>
      </c>
      <c r="G1314" t="s">
        <v>782</v>
      </c>
      <c r="H1314" s="17">
        <v>2722.4</v>
      </c>
    </row>
    <row r="1315" spans="1:8" x14ac:dyDescent="0.25">
      <c r="A1315" s="18" t="s">
        <v>780</v>
      </c>
      <c r="B1315" s="18" t="s">
        <v>662</v>
      </c>
      <c r="C1315" s="18"/>
      <c r="D1315" s="18"/>
      <c r="E1315" s="18"/>
      <c r="F1315" s="18"/>
      <c r="G1315" s="18"/>
      <c r="H1315" s="19">
        <f>SUBTOTAL(9,H1314:H1314)</f>
        <v>2722.4</v>
      </c>
    </row>
    <row r="1316" spans="1:8" ht="18" thickBot="1" x14ac:dyDescent="0.35">
      <c r="A1316" s="20" t="s">
        <v>784</v>
      </c>
      <c r="B1316" s="20"/>
      <c r="C1316" s="21" t="s">
        <v>781</v>
      </c>
      <c r="D1316" s="20"/>
      <c r="E1316" s="20"/>
      <c r="F1316" s="20"/>
      <c r="G1316" s="20"/>
      <c r="H1316" s="22">
        <f>SUBTOTAL(9,H1306:H1314)</f>
        <v>39133.39</v>
      </c>
    </row>
    <row r="1317" spans="1:8" x14ac:dyDescent="0.25">
      <c r="A1317" t="s">
        <v>785</v>
      </c>
      <c r="B1317" t="s">
        <v>45</v>
      </c>
      <c r="C1317" t="s">
        <v>46</v>
      </c>
      <c r="D1317" t="s">
        <v>14</v>
      </c>
      <c r="E1317" t="s">
        <v>786</v>
      </c>
      <c r="F1317">
        <v>45863</v>
      </c>
      <c r="G1317" t="s">
        <v>787</v>
      </c>
      <c r="H1317" s="17">
        <v>2736.71</v>
      </c>
    </row>
    <row r="1318" spans="1:8" x14ac:dyDescent="0.25">
      <c r="A1318" s="18" t="s">
        <v>785</v>
      </c>
      <c r="B1318" s="18" t="s">
        <v>49</v>
      </c>
      <c r="C1318" s="18"/>
      <c r="D1318" s="18"/>
      <c r="E1318" s="18"/>
      <c r="F1318" s="18"/>
      <c r="G1318" s="18"/>
      <c r="H1318" s="19">
        <f>SUBTOTAL(9,H1317:H1317)</f>
        <v>2736.71</v>
      </c>
    </row>
    <row r="1319" spans="1:8" x14ac:dyDescent="0.25">
      <c r="A1319" t="s">
        <v>785</v>
      </c>
      <c r="B1319" t="s">
        <v>12</v>
      </c>
      <c r="C1319" t="s">
        <v>13</v>
      </c>
      <c r="D1319" t="s">
        <v>14</v>
      </c>
      <c r="E1319" t="s">
        <v>786</v>
      </c>
      <c r="F1319">
        <v>45860</v>
      </c>
      <c r="G1319" t="s">
        <v>788</v>
      </c>
      <c r="H1319" s="17">
        <v>1175581</v>
      </c>
    </row>
    <row r="1320" spans="1:8" x14ac:dyDescent="0.25">
      <c r="A1320" s="18" t="s">
        <v>785</v>
      </c>
      <c r="B1320" s="18" t="s">
        <v>17</v>
      </c>
      <c r="C1320" s="18"/>
      <c r="D1320" s="18"/>
      <c r="E1320" s="18"/>
      <c r="F1320" s="18"/>
      <c r="G1320" s="18"/>
      <c r="H1320" s="19">
        <f>SUBTOTAL(9,H1319:H1319)</f>
        <v>1175581</v>
      </c>
    </row>
    <row r="1321" spans="1:8" x14ac:dyDescent="0.25">
      <c r="A1321" t="s">
        <v>785</v>
      </c>
      <c r="B1321" t="s">
        <v>18</v>
      </c>
      <c r="C1321" t="s">
        <v>19</v>
      </c>
      <c r="D1321" t="s">
        <v>20</v>
      </c>
      <c r="E1321" t="s">
        <v>786</v>
      </c>
      <c r="F1321">
        <v>45854</v>
      </c>
      <c r="G1321" t="s">
        <v>789</v>
      </c>
      <c r="H1321" s="17">
        <v>7614.99</v>
      </c>
    </row>
    <row r="1322" spans="1:8" x14ac:dyDescent="0.25">
      <c r="A1322" s="18" t="s">
        <v>785</v>
      </c>
      <c r="B1322" s="18" t="s">
        <v>22</v>
      </c>
      <c r="C1322" s="18"/>
      <c r="D1322" s="18"/>
      <c r="E1322" s="18"/>
      <c r="F1322" s="18"/>
      <c r="G1322" s="18"/>
      <c r="H1322" s="19">
        <f>SUBTOTAL(9,H1321:H1321)</f>
        <v>7614.99</v>
      </c>
    </row>
    <row r="1323" spans="1:8" x14ac:dyDescent="0.25">
      <c r="A1323" t="s">
        <v>785</v>
      </c>
      <c r="B1323" t="s">
        <v>145</v>
      </c>
      <c r="C1323" t="s">
        <v>146</v>
      </c>
      <c r="D1323" t="s">
        <v>14</v>
      </c>
      <c r="E1323" t="s">
        <v>786</v>
      </c>
      <c r="F1323">
        <v>45854</v>
      </c>
      <c r="G1323" t="s">
        <v>789</v>
      </c>
      <c r="H1323" s="17">
        <v>20</v>
      </c>
    </row>
    <row r="1324" spans="1:8" x14ac:dyDescent="0.25">
      <c r="A1324" s="18" t="s">
        <v>785</v>
      </c>
      <c r="B1324" s="18" t="s">
        <v>147</v>
      </c>
      <c r="C1324" s="18"/>
      <c r="D1324" s="18"/>
      <c r="E1324" s="18"/>
      <c r="F1324" s="18"/>
      <c r="G1324" s="18"/>
      <c r="H1324" s="19">
        <f>SUBTOTAL(9,H1323:H1323)</f>
        <v>20</v>
      </c>
    </row>
    <row r="1325" spans="1:8" x14ac:dyDescent="0.25">
      <c r="A1325" t="s">
        <v>785</v>
      </c>
      <c r="B1325" t="s">
        <v>37</v>
      </c>
      <c r="C1325" t="s">
        <v>38</v>
      </c>
      <c r="D1325" t="s">
        <v>20</v>
      </c>
      <c r="E1325" t="s">
        <v>786</v>
      </c>
      <c r="F1325">
        <v>45854</v>
      </c>
      <c r="G1325" t="s">
        <v>789</v>
      </c>
      <c r="H1325" s="17">
        <v>2277.37</v>
      </c>
    </row>
    <row r="1326" spans="1:8" x14ac:dyDescent="0.25">
      <c r="A1326" s="18" t="s">
        <v>785</v>
      </c>
      <c r="B1326" s="18" t="s">
        <v>39</v>
      </c>
      <c r="C1326" s="18"/>
      <c r="D1326" s="18"/>
      <c r="E1326" s="18"/>
      <c r="F1326" s="18"/>
      <c r="G1326" s="18"/>
      <c r="H1326" s="19">
        <f>SUBTOTAL(9,H1325:H1325)</f>
        <v>2277.37</v>
      </c>
    </row>
    <row r="1327" spans="1:8" x14ac:dyDescent="0.25">
      <c r="A1327" t="s">
        <v>785</v>
      </c>
      <c r="B1327" t="s">
        <v>40</v>
      </c>
      <c r="C1327" t="s">
        <v>41</v>
      </c>
      <c r="D1327" t="s">
        <v>20</v>
      </c>
      <c r="E1327" t="s">
        <v>786</v>
      </c>
      <c r="F1327">
        <v>45863</v>
      </c>
      <c r="G1327" t="s">
        <v>787</v>
      </c>
      <c r="H1327" s="17">
        <v>5269</v>
      </c>
    </row>
    <row r="1328" spans="1:8" x14ac:dyDescent="0.25">
      <c r="A1328" s="18" t="s">
        <v>785</v>
      </c>
      <c r="B1328" s="18" t="s">
        <v>42</v>
      </c>
      <c r="C1328" s="18"/>
      <c r="D1328" s="18"/>
      <c r="E1328" s="18"/>
      <c r="F1328" s="18"/>
      <c r="G1328" s="18"/>
      <c r="H1328" s="19">
        <f>SUBTOTAL(9,H1327:H1327)</f>
        <v>5269</v>
      </c>
    </row>
    <row r="1329" spans="1:8" ht="18" thickBot="1" x14ac:dyDescent="0.35">
      <c r="A1329" s="20" t="s">
        <v>790</v>
      </c>
      <c r="B1329" s="20"/>
      <c r="C1329" s="21" t="s">
        <v>786</v>
      </c>
      <c r="D1329" s="20"/>
      <c r="E1329" s="20"/>
      <c r="F1329" s="20"/>
      <c r="G1329" s="20"/>
      <c r="H1329" s="22">
        <f>SUBTOTAL(9,H1317:H1327)</f>
        <v>1193499.07</v>
      </c>
    </row>
    <row r="1330" spans="1:8" x14ac:dyDescent="0.25">
      <c r="A1330" t="s">
        <v>791</v>
      </c>
      <c r="B1330" t="s">
        <v>30</v>
      </c>
      <c r="C1330" t="s">
        <v>31</v>
      </c>
      <c r="D1330" t="s">
        <v>14</v>
      </c>
      <c r="E1330" t="s">
        <v>792</v>
      </c>
      <c r="F1330">
        <v>45866</v>
      </c>
      <c r="G1330" t="s">
        <v>793</v>
      </c>
      <c r="H1330" s="17">
        <v>451.75</v>
      </c>
    </row>
    <row r="1331" spans="1:8" x14ac:dyDescent="0.25">
      <c r="A1331" s="18" t="s">
        <v>791</v>
      </c>
      <c r="B1331" s="18" t="s">
        <v>33</v>
      </c>
      <c r="C1331" s="18"/>
      <c r="D1331" s="18"/>
      <c r="E1331" s="18"/>
      <c r="F1331" s="18"/>
      <c r="G1331" s="18"/>
      <c r="H1331" s="19">
        <f>SUBTOTAL(9,H1330:H1330)</f>
        <v>451.75</v>
      </c>
    </row>
    <row r="1332" spans="1:8" x14ac:dyDescent="0.25">
      <c r="A1332" t="s">
        <v>791</v>
      </c>
      <c r="B1332" t="s">
        <v>34</v>
      </c>
      <c r="C1332" t="s">
        <v>35</v>
      </c>
      <c r="D1332" t="s">
        <v>20</v>
      </c>
      <c r="E1332" t="s">
        <v>792</v>
      </c>
      <c r="F1332">
        <v>45852</v>
      </c>
      <c r="G1332" t="s">
        <v>794</v>
      </c>
      <c r="H1332" s="17">
        <v>2382.7600000000002</v>
      </c>
    </row>
    <row r="1333" spans="1:8" x14ac:dyDescent="0.25">
      <c r="A1333" s="18" t="s">
        <v>791</v>
      </c>
      <c r="B1333" s="18" t="s">
        <v>36</v>
      </c>
      <c r="C1333" s="18"/>
      <c r="D1333" s="18"/>
      <c r="E1333" s="18"/>
      <c r="F1333" s="18"/>
      <c r="G1333" s="18"/>
      <c r="H1333" s="19">
        <f>SUBTOTAL(9,H1332:H1332)</f>
        <v>2382.7600000000002</v>
      </c>
    </row>
    <row r="1334" spans="1:8" x14ac:dyDescent="0.25">
      <c r="A1334" t="s">
        <v>791</v>
      </c>
      <c r="B1334" t="s">
        <v>37</v>
      </c>
      <c r="C1334" t="s">
        <v>38</v>
      </c>
      <c r="D1334" t="s">
        <v>20</v>
      </c>
      <c r="E1334" t="s">
        <v>792</v>
      </c>
      <c r="F1334">
        <v>45852</v>
      </c>
      <c r="G1334" t="s">
        <v>794</v>
      </c>
      <c r="H1334" s="17">
        <v>4394.72</v>
      </c>
    </row>
    <row r="1335" spans="1:8" x14ac:dyDescent="0.25">
      <c r="A1335" s="18" t="s">
        <v>791</v>
      </c>
      <c r="B1335" s="18" t="s">
        <v>39</v>
      </c>
      <c r="C1335" s="18"/>
      <c r="D1335" s="18"/>
      <c r="E1335" s="18"/>
      <c r="F1335" s="18"/>
      <c r="G1335" s="18"/>
      <c r="H1335" s="19">
        <f>SUBTOTAL(9,H1334:H1334)</f>
        <v>4394.72</v>
      </c>
    </row>
    <row r="1336" spans="1:8" ht="18" thickBot="1" x14ac:dyDescent="0.35">
      <c r="A1336" s="20" t="s">
        <v>795</v>
      </c>
      <c r="B1336" s="20"/>
      <c r="C1336" s="21" t="s">
        <v>792</v>
      </c>
      <c r="D1336" s="20"/>
      <c r="E1336" s="20"/>
      <c r="F1336" s="20"/>
      <c r="G1336" s="20"/>
      <c r="H1336" s="22">
        <f>SUBTOTAL(9,H1330:H1334)</f>
        <v>7229.2300000000005</v>
      </c>
    </row>
    <row r="1337" spans="1:8" x14ac:dyDescent="0.25">
      <c r="A1337" t="s">
        <v>796</v>
      </c>
      <c r="B1337" t="s">
        <v>45</v>
      </c>
      <c r="C1337" t="s">
        <v>46</v>
      </c>
      <c r="D1337" t="s">
        <v>14</v>
      </c>
      <c r="E1337" t="s">
        <v>797</v>
      </c>
      <c r="F1337">
        <v>45863</v>
      </c>
      <c r="G1337" t="s">
        <v>798</v>
      </c>
      <c r="H1337" s="17">
        <v>3200.84</v>
      </c>
    </row>
    <row r="1338" spans="1:8" x14ac:dyDescent="0.25">
      <c r="A1338" s="18" t="s">
        <v>796</v>
      </c>
      <c r="B1338" s="18" t="s">
        <v>49</v>
      </c>
      <c r="C1338" s="18"/>
      <c r="D1338" s="18"/>
      <c r="E1338" s="18"/>
      <c r="F1338" s="18"/>
      <c r="G1338" s="18"/>
      <c r="H1338" s="19">
        <f>SUBTOTAL(9,H1337:H1337)</f>
        <v>3200.84</v>
      </c>
    </row>
    <row r="1339" spans="1:8" ht="18" thickBot="1" x14ac:dyDescent="0.35">
      <c r="A1339" s="20" t="s">
        <v>799</v>
      </c>
      <c r="B1339" s="20"/>
      <c r="C1339" s="21" t="s">
        <v>797</v>
      </c>
      <c r="D1339" s="20"/>
      <c r="E1339" s="20"/>
      <c r="F1339" s="20"/>
      <c r="G1339" s="20"/>
      <c r="H1339" s="22">
        <f>SUBTOTAL(9,H1337:H1337)</f>
        <v>3200.84</v>
      </c>
    </row>
    <row r="1340" spans="1:8" x14ac:dyDescent="0.25">
      <c r="A1340" t="s">
        <v>800</v>
      </c>
      <c r="B1340" t="s">
        <v>165</v>
      </c>
      <c r="C1340" t="s">
        <v>166</v>
      </c>
      <c r="D1340" t="s">
        <v>20</v>
      </c>
      <c r="E1340" t="s">
        <v>801</v>
      </c>
      <c r="F1340">
        <v>45869</v>
      </c>
      <c r="G1340" t="s">
        <v>802</v>
      </c>
      <c r="H1340" s="17">
        <v>46913.04</v>
      </c>
    </row>
    <row r="1341" spans="1:8" x14ac:dyDescent="0.25">
      <c r="A1341" s="18" t="s">
        <v>800</v>
      </c>
      <c r="B1341" s="18" t="s">
        <v>169</v>
      </c>
      <c r="C1341" s="18"/>
      <c r="D1341" s="18"/>
      <c r="E1341" s="18"/>
      <c r="F1341" s="18"/>
      <c r="G1341" s="18"/>
      <c r="H1341" s="19">
        <f>SUBTOTAL(9,H1340:H1340)</f>
        <v>46913.04</v>
      </c>
    </row>
    <row r="1342" spans="1:8" x14ac:dyDescent="0.25">
      <c r="A1342" t="s">
        <v>800</v>
      </c>
      <c r="B1342" t="s">
        <v>117</v>
      </c>
      <c r="C1342" t="s">
        <v>118</v>
      </c>
      <c r="D1342" t="s">
        <v>20</v>
      </c>
      <c r="E1342" t="s">
        <v>801</v>
      </c>
      <c r="F1342">
        <v>45854</v>
      </c>
      <c r="G1342" t="s">
        <v>803</v>
      </c>
      <c r="H1342" s="17">
        <v>10598.52</v>
      </c>
    </row>
    <row r="1343" spans="1:8" x14ac:dyDescent="0.25">
      <c r="A1343" t="s">
        <v>800</v>
      </c>
      <c r="B1343" t="s">
        <v>117</v>
      </c>
      <c r="C1343" t="s">
        <v>118</v>
      </c>
      <c r="D1343" t="s">
        <v>20</v>
      </c>
      <c r="E1343" t="s">
        <v>801</v>
      </c>
      <c r="F1343">
        <v>45854</v>
      </c>
      <c r="G1343" t="s">
        <v>803</v>
      </c>
      <c r="H1343" s="17">
        <v>1709.91</v>
      </c>
    </row>
    <row r="1344" spans="1:8" x14ac:dyDescent="0.25">
      <c r="A1344" t="s">
        <v>800</v>
      </c>
      <c r="B1344" t="s">
        <v>117</v>
      </c>
      <c r="C1344" t="s">
        <v>118</v>
      </c>
      <c r="D1344" t="s">
        <v>20</v>
      </c>
      <c r="E1344" t="s">
        <v>801</v>
      </c>
      <c r="F1344">
        <v>45854</v>
      </c>
      <c r="G1344" t="s">
        <v>803</v>
      </c>
      <c r="H1344" s="17">
        <v>1087.58</v>
      </c>
    </row>
    <row r="1345" spans="1:8" x14ac:dyDescent="0.25">
      <c r="A1345" t="s">
        <v>800</v>
      </c>
      <c r="B1345" t="s">
        <v>117</v>
      </c>
      <c r="C1345" t="s">
        <v>118</v>
      </c>
      <c r="D1345" t="s">
        <v>20</v>
      </c>
      <c r="E1345" t="s">
        <v>801</v>
      </c>
      <c r="F1345">
        <v>45854</v>
      </c>
      <c r="G1345" t="s">
        <v>803</v>
      </c>
      <c r="H1345" s="17">
        <v>175.64</v>
      </c>
    </row>
    <row r="1346" spans="1:8" x14ac:dyDescent="0.25">
      <c r="A1346" s="18" t="s">
        <v>800</v>
      </c>
      <c r="B1346" s="18" t="s">
        <v>120</v>
      </c>
      <c r="C1346" s="18"/>
      <c r="D1346" s="18"/>
      <c r="E1346" s="18"/>
      <c r="F1346" s="18"/>
      <c r="G1346" s="18"/>
      <c r="H1346" s="19">
        <f>SUBTOTAL(9,H1342:H1345)</f>
        <v>13571.65</v>
      </c>
    </row>
    <row r="1347" spans="1:8" ht="18" thickBot="1" x14ac:dyDescent="0.35">
      <c r="A1347" s="20" t="s">
        <v>804</v>
      </c>
      <c r="B1347" s="20"/>
      <c r="C1347" s="21" t="s">
        <v>801</v>
      </c>
      <c r="D1347" s="20"/>
      <c r="E1347" s="20"/>
      <c r="F1347" s="20"/>
      <c r="G1347" s="20"/>
      <c r="H1347" s="22">
        <f>SUBTOTAL(9,H1340:H1345)</f>
        <v>60484.69</v>
      </c>
    </row>
    <row r="1348" spans="1:8" x14ac:dyDescent="0.25">
      <c r="A1348" t="s">
        <v>805</v>
      </c>
      <c r="B1348" t="s">
        <v>30</v>
      </c>
      <c r="C1348" t="s">
        <v>31</v>
      </c>
      <c r="D1348" t="s">
        <v>14</v>
      </c>
      <c r="E1348" t="s">
        <v>806</v>
      </c>
      <c r="F1348">
        <v>45866</v>
      </c>
      <c r="G1348" t="s">
        <v>807</v>
      </c>
      <c r="H1348" s="17">
        <v>4500</v>
      </c>
    </row>
    <row r="1349" spans="1:8" x14ac:dyDescent="0.25">
      <c r="A1349" s="18" t="s">
        <v>805</v>
      </c>
      <c r="B1349" s="18" t="s">
        <v>33</v>
      </c>
      <c r="C1349" s="18"/>
      <c r="D1349" s="18"/>
      <c r="E1349" s="18"/>
      <c r="F1349" s="18"/>
      <c r="G1349" s="18"/>
      <c r="H1349" s="19">
        <f>SUBTOTAL(9,H1348:H1348)</f>
        <v>4500</v>
      </c>
    </row>
    <row r="1350" spans="1:8" ht="18" thickBot="1" x14ac:dyDescent="0.35">
      <c r="A1350" s="20" t="s">
        <v>808</v>
      </c>
      <c r="B1350" s="20"/>
      <c r="C1350" s="21" t="s">
        <v>806</v>
      </c>
      <c r="D1350" s="20"/>
      <c r="E1350" s="20"/>
      <c r="F1350" s="20"/>
      <c r="G1350" s="20"/>
      <c r="H1350" s="22">
        <f>SUBTOTAL(9,H1348:H1348)</f>
        <v>4500</v>
      </c>
    </row>
    <row r="1351" spans="1:8" x14ac:dyDescent="0.25">
      <c r="A1351" t="s">
        <v>809</v>
      </c>
      <c r="B1351" t="s">
        <v>18</v>
      </c>
      <c r="C1351" t="s">
        <v>19</v>
      </c>
      <c r="D1351" t="s">
        <v>20</v>
      </c>
      <c r="E1351" t="s">
        <v>810</v>
      </c>
      <c r="F1351">
        <v>45852</v>
      </c>
      <c r="G1351" t="s">
        <v>811</v>
      </c>
      <c r="H1351" s="17">
        <v>10754.82</v>
      </c>
    </row>
    <row r="1352" spans="1:8" x14ac:dyDescent="0.25">
      <c r="A1352" s="18" t="s">
        <v>809</v>
      </c>
      <c r="B1352" s="18" t="s">
        <v>22</v>
      </c>
      <c r="C1352" s="18"/>
      <c r="D1352" s="18"/>
      <c r="E1352" s="18"/>
      <c r="F1352" s="18"/>
      <c r="G1352" s="18"/>
      <c r="H1352" s="19">
        <f>SUBTOTAL(9,H1351:H1351)</f>
        <v>10754.82</v>
      </c>
    </row>
    <row r="1353" spans="1:8" x14ac:dyDescent="0.25">
      <c r="A1353" t="s">
        <v>809</v>
      </c>
      <c r="B1353" t="s">
        <v>23</v>
      </c>
      <c r="C1353" t="s">
        <v>24</v>
      </c>
      <c r="D1353" t="s">
        <v>20</v>
      </c>
      <c r="E1353" t="s">
        <v>810</v>
      </c>
      <c r="F1353">
        <v>45852</v>
      </c>
      <c r="G1353" t="s">
        <v>811</v>
      </c>
      <c r="H1353" s="17">
        <v>2960.1</v>
      </c>
    </row>
    <row r="1354" spans="1:8" x14ac:dyDescent="0.25">
      <c r="A1354" s="18" t="s">
        <v>809</v>
      </c>
      <c r="B1354" s="18" t="s">
        <v>25</v>
      </c>
      <c r="C1354" s="18"/>
      <c r="D1354" s="18"/>
      <c r="E1354" s="18"/>
      <c r="F1354" s="18"/>
      <c r="G1354" s="18"/>
      <c r="H1354" s="19">
        <f>SUBTOTAL(9,H1353:H1353)</f>
        <v>2960.1</v>
      </c>
    </row>
    <row r="1355" spans="1:8" x14ac:dyDescent="0.25">
      <c r="A1355" t="s">
        <v>809</v>
      </c>
      <c r="B1355" t="s">
        <v>142</v>
      </c>
      <c r="C1355" t="s">
        <v>143</v>
      </c>
      <c r="D1355" t="s">
        <v>14</v>
      </c>
      <c r="E1355" t="s">
        <v>810</v>
      </c>
      <c r="F1355">
        <v>45852</v>
      </c>
      <c r="G1355" t="s">
        <v>811</v>
      </c>
      <c r="H1355" s="17">
        <v>46.8</v>
      </c>
    </row>
    <row r="1356" spans="1:8" x14ac:dyDescent="0.25">
      <c r="A1356" s="18" t="s">
        <v>809</v>
      </c>
      <c r="B1356" s="18" t="s">
        <v>144</v>
      </c>
      <c r="C1356" s="18"/>
      <c r="D1356" s="18"/>
      <c r="E1356" s="18"/>
      <c r="F1356" s="18"/>
      <c r="G1356" s="18"/>
      <c r="H1356" s="19">
        <f>SUBTOTAL(9,H1355:H1355)</f>
        <v>46.8</v>
      </c>
    </row>
    <row r="1357" spans="1:8" x14ac:dyDescent="0.25">
      <c r="A1357" t="s">
        <v>809</v>
      </c>
      <c r="B1357" t="s">
        <v>145</v>
      </c>
      <c r="C1357" t="s">
        <v>146</v>
      </c>
      <c r="D1357" t="s">
        <v>14</v>
      </c>
      <c r="E1357" t="s">
        <v>810</v>
      </c>
      <c r="F1357">
        <v>45852</v>
      </c>
      <c r="G1357" t="s">
        <v>811</v>
      </c>
      <c r="H1357" s="17">
        <v>70</v>
      </c>
    </row>
    <row r="1358" spans="1:8" x14ac:dyDescent="0.25">
      <c r="A1358" s="18" t="s">
        <v>809</v>
      </c>
      <c r="B1358" s="18" t="s">
        <v>147</v>
      </c>
      <c r="C1358" s="18"/>
      <c r="D1358" s="18"/>
      <c r="E1358" s="18"/>
      <c r="F1358" s="18"/>
      <c r="G1358" s="18"/>
      <c r="H1358" s="19">
        <f>SUBTOTAL(9,H1357:H1357)</f>
        <v>70</v>
      </c>
    </row>
    <row r="1359" spans="1:8" x14ac:dyDescent="0.25">
      <c r="A1359" t="s">
        <v>809</v>
      </c>
      <c r="B1359" t="s">
        <v>30</v>
      </c>
      <c r="C1359" t="s">
        <v>31</v>
      </c>
      <c r="D1359" t="s">
        <v>14</v>
      </c>
      <c r="E1359" t="s">
        <v>810</v>
      </c>
      <c r="F1359">
        <v>45866</v>
      </c>
      <c r="G1359" t="s">
        <v>812</v>
      </c>
      <c r="H1359" s="17">
        <v>2249</v>
      </c>
    </row>
    <row r="1360" spans="1:8" x14ac:dyDescent="0.25">
      <c r="A1360" s="18" t="s">
        <v>809</v>
      </c>
      <c r="B1360" s="18" t="s">
        <v>33</v>
      </c>
      <c r="C1360" s="18"/>
      <c r="D1360" s="18"/>
      <c r="E1360" s="18"/>
      <c r="F1360" s="18"/>
      <c r="G1360" s="18"/>
      <c r="H1360" s="19">
        <f>SUBTOTAL(9,H1359:H1359)</f>
        <v>2249</v>
      </c>
    </row>
    <row r="1361" spans="1:8" x14ac:dyDescent="0.25">
      <c r="A1361" t="s">
        <v>809</v>
      </c>
      <c r="B1361" t="s">
        <v>34</v>
      </c>
      <c r="C1361" t="s">
        <v>35</v>
      </c>
      <c r="D1361" t="s">
        <v>20</v>
      </c>
      <c r="E1361" t="s">
        <v>810</v>
      </c>
      <c r="F1361">
        <v>45852</v>
      </c>
      <c r="G1361" t="s">
        <v>811</v>
      </c>
      <c r="H1361" s="17">
        <v>2832.78</v>
      </c>
    </row>
    <row r="1362" spans="1:8" x14ac:dyDescent="0.25">
      <c r="A1362" s="18" t="s">
        <v>809</v>
      </c>
      <c r="B1362" s="18" t="s">
        <v>36</v>
      </c>
      <c r="C1362" s="18"/>
      <c r="D1362" s="18"/>
      <c r="E1362" s="18"/>
      <c r="F1362" s="18"/>
      <c r="G1362" s="18"/>
      <c r="H1362" s="19">
        <f>SUBTOTAL(9,H1361:H1361)</f>
        <v>2832.78</v>
      </c>
    </row>
    <row r="1363" spans="1:8" x14ac:dyDescent="0.25">
      <c r="A1363" t="s">
        <v>809</v>
      </c>
      <c r="B1363" t="s">
        <v>37</v>
      </c>
      <c r="C1363" t="s">
        <v>38</v>
      </c>
      <c r="D1363" t="s">
        <v>20</v>
      </c>
      <c r="E1363" t="s">
        <v>810</v>
      </c>
      <c r="F1363">
        <v>45852</v>
      </c>
      <c r="G1363" t="s">
        <v>811</v>
      </c>
      <c r="H1363" s="17">
        <v>9506.14</v>
      </c>
    </row>
    <row r="1364" spans="1:8" x14ac:dyDescent="0.25">
      <c r="A1364" s="18" t="s">
        <v>809</v>
      </c>
      <c r="B1364" s="18" t="s">
        <v>39</v>
      </c>
      <c r="C1364" s="18"/>
      <c r="D1364" s="18"/>
      <c r="E1364" s="18"/>
      <c r="F1364" s="18"/>
      <c r="G1364" s="18"/>
      <c r="H1364" s="19">
        <f>SUBTOTAL(9,H1363:H1363)</f>
        <v>9506.14</v>
      </c>
    </row>
    <row r="1365" spans="1:8" ht="18" thickBot="1" x14ac:dyDescent="0.35">
      <c r="A1365" s="20" t="s">
        <v>813</v>
      </c>
      <c r="B1365" s="20"/>
      <c r="C1365" s="21" t="s">
        <v>810</v>
      </c>
      <c r="D1365" s="20"/>
      <c r="E1365" s="20"/>
      <c r="F1365" s="20"/>
      <c r="G1365" s="20"/>
      <c r="H1365" s="22">
        <f>SUBTOTAL(9,H1351:H1363)</f>
        <v>28419.64</v>
      </c>
    </row>
    <row r="1366" spans="1:8" x14ac:dyDescent="0.25">
      <c r="A1366" t="s">
        <v>814</v>
      </c>
      <c r="B1366" t="s">
        <v>18</v>
      </c>
      <c r="C1366" t="s">
        <v>19</v>
      </c>
      <c r="D1366" t="s">
        <v>20</v>
      </c>
      <c r="E1366" t="s">
        <v>815</v>
      </c>
      <c r="F1366">
        <v>45852</v>
      </c>
      <c r="G1366" t="s">
        <v>816</v>
      </c>
      <c r="H1366" s="17">
        <v>188.47</v>
      </c>
    </row>
    <row r="1367" spans="1:8" x14ac:dyDescent="0.25">
      <c r="A1367" s="18" t="s">
        <v>814</v>
      </c>
      <c r="B1367" s="18" t="s">
        <v>22</v>
      </c>
      <c r="C1367" s="18"/>
      <c r="D1367" s="18"/>
      <c r="E1367" s="18"/>
      <c r="F1367" s="18"/>
      <c r="G1367" s="18"/>
      <c r="H1367" s="19">
        <f>SUBTOTAL(9,H1366:H1366)</f>
        <v>188.47</v>
      </c>
    </row>
    <row r="1368" spans="1:8" x14ac:dyDescent="0.25">
      <c r="A1368" t="s">
        <v>814</v>
      </c>
      <c r="B1368" t="s">
        <v>26</v>
      </c>
      <c r="C1368" t="s">
        <v>27</v>
      </c>
      <c r="D1368" t="s">
        <v>14</v>
      </c>
      <c r="E1368" t="s">
        <v>815</v>
      </c>
      <c r="F1368">
        <v>45853</v>
      </c>
      <c r="G1368" t="s">
        <v>817</v>
      </c>
      <c r="H1368" s="17">
        <v>63672.09</v>
      </c>
    </row>
    <row r="1369" spans="1:8" x14ac:dyDescent="0.25">
      <c r="A1369" s="18" t="s">
        <v>814</v>
      </c>
      <c r="B1369" s="18" t="s">
        <v>29</v>
      </c>
      <c r="C1369" s="18"/>
      <c r="D1369" s="18"/>
      <c r="E1369" s="18"/>
      <c r="F1369" s="18"/>
      <c r="G1369" s="18"/>
      <c r="H1369" s="19">
        <f>SUBTOTAL(9,H1368:H1368)</f>
        <v>63672.09</v>
      </c>
    </row>
    <row r="1370" spans="1:8" x14ac:dyDescent="0.25">
      <c r="A1370" t="s">
        <v>814</v>
      </c>
      <c r="B1370" t="s">
        <v>30</v>
      </c>
      <c r="C1370" t="s">
        <v>31</v>
      </c>
      <c r="D1370" t="s">
        <v>14</v>
      </c>
      <c r="E1370" t="s">
        <v>815</v>
      </c>
      <c r="F1370">
        <v>45866</v>
      </c>
      <c r="G1370" t="s">
        <v>818</v>
      </c>
      <c r="H1370" s="17">
        <v>4500</v>
      </c>
    </row>
    <row r="1371" spans="1:8" x14ac:dyDescent="0.25">
      <c r="A1371" s="18" t="s">
        <v>814</v>
      </c>
      <c r="B1371" s="18" t="s">
        <v>33</v>
      </c>
      <c r="C1371" s="18"/>
      <c r="D1371" s="18"/>
      <c r="E1371" s="18"/>
      <c r="F1371" s="18"/>
      <c r="G1371" s="18"/>
      <c r="H1371" s="19">
        <f>SUBTOTAL(9,H1370:H1370)</f>
        <v>4500</v>
      </c>
    </row>
    <row r="1372" spans="1:8" x14ac:dyDescent="0.25">
      <c r="A1372" t="s">
        <v>814</v>
      </c>
      <c r="B1372" t="s">
        <v>37</v>
      </c>
      <c r="C1372" t="s">
        <v>38</v>
      </c>
      <c r="D1372" t="s">
        <v>20</v>
      </c>
      <c r="E1372" t="s">
        <v>815</v>
      </c>
      <c r="F1372">
        <v>45852</v>
      </c>
      <c r="G1372" t="s">
        <v>816</v>
      </c>
      <c r="H1372" s="17">
        <v>448.85</v>
      </c>
    </row>
    <row r="1373" spans="1:8" x14ac:dyDescent="0.25">
      <c r="A1373" s="18" t="s">
        <v>814</v>
      </c>
      <c r="B1373" s="18" t="s">
        <v>39</v>
      </c>
      <c r="C1373" s="18"/>
      <c r="D1373" s="18"/>
      <c r="E1373" s="18"/>
      <c r="F1373" s="18"/>
      <c r="G1373" s="18"/>
      <c r="H1373" s="19">
        <f>SUBTOTAL(9,H1372:H1372)</f>
        <v>448.85</v>
      </c>
    </row>
    <row r="1374" spans="1:8" ht="18" thickBot="1" x14ac:dyDescent="0.35">
      <c r="A1374" s="20" t="s">
        <v>819</v>
      </c>
      <c r="B1374" s="20"/>
      <c r="C1374" s="21" t="s">
        <v>815</v>
      </c>
      <c r="D1374" s="20"/>
      <c r="E1374" s="20"/>
      <c r="F1374" s="20"/>
      <c r="G1374" s="20"/>
      <c r="H1374" s="22">
        <f>SUBTOTAL(9,H1366:H1372)</f>
        <v>68809.41</v>
      </c>
    </row>
    <row r="1375" spans="1:8" x14ac:dyDescent="0.25">
      <c r="A1375" t="s">
        <v>820</v>
      </c>
      <c r="B1375" t="s">
        <v>26</v>
      </c>
      <c r="C1375" t="s">
        <v>27</v>
      </c>
      <c r="D1375" t="s">
        <v>14</v>
      </c>
      <c r="E1375" t="s">
        <v>821</v>
      </c>
      <c r="F1375">
        <v>45840</v>
      </c>
      <c r="G1375" t="s">
        <v>822</v>
      </c>
      <c r="H1375" s="17">
        <v>90507.45</v>
      </c>
    </row>
    <row r="1376" spans="1:8" x14ac:dyDescent="0.25">
      <c r="A1376" s="18" t="s">
        <v>820</v>
      </c>
      <c r="B1376" s="18" t="s">
        <v>29</v>
      </c>
      <c r="C1376" s="18"/>
      <c r="D1376" s="18"/>
      <c r="E1376" s="18"/>
      <c r="F1376" s="18"/>
      <c r="G1376" s="18"/>
      <c r="H1376" s="19">
        <f>SUBTOTAL(9,H1375:H1375)</f>
        <v>90507.45</v>
      </c>
    </row>
    <row r="1377" spans="1:8" x14ac:dyDescent="0.25">
      <c r="A1377" t="s">
        <v>820</v>
      </c>
      <c r="B1377" t="s">
        <v>30</v>
      </c>
      <c r="C1377" t="s">
        <v>31</v>
      </c>
      <c r="D1377" t="s">
        <v>14</v>
      </c>
      <c r="E1377" t="s">
        <v>821</v>
      </c>
      <c r="F1377">
        <v>45866</v>
      </c>
      <c r="G1377" t="s">
        <v>823</v>
      </c>
      <c r="H1377" s="17">
        <v>4500</v>
      </c>
    </row>
    <row r="1378" spans="1:8" x14ac:dyDescent="0.25">
      <c r="A1378" s="18" t="s">
        <v>820</v>
      </c>
      <c r="B1378" s="18" t="s">
        <v>33</v>
      </c>
      <c r="C1378" s="18"/>
      <c r="D1378" s="18"/>
      <c r="E1378" s="18"/>
      <c r="F1378" s="18"/>
      <c r="G1378" s="18"/>
      <c r="H1378" s="19">
        <f>SUBTOTAL(9,H1377:H1377)</f>
        <v>4500</v>
      </c>
    </row>
    <row r="1379" spans="1:8" ht="18" thickBot="1" x14ac:dyDescent="0.35">
      <c r="A1379" s="20" t="s">
        <v>824</v>
      </c>
      <c r="B1379" s="20"/>
      <c r="C1379" s="21" t="s">
        <v>821</v>
      </c>
      <c r="D1379" s="20"/>
      <c r="E1379" s="20"/>
      <c r="F1379" s="20"/>
      <c r="G1379" s="20"/>
      <c r="H1379" s="22">
        <f>SUBTOTAL(9,H1375:H1377)</f>
        <v>95007.45</v>
      </c>
    </row>
    <row r="1380" spans="1:8" x14ac:dyDescent="0.25">
      <c r="A1380" t="s">
        <v>825</v>
      </c>
      <c r="B1380" t="s">
        <v>12</v>
      </c>
      <c r="C1380" t="s">
        <v>13</v>
      </c>
      <c r="D1380" t="s">
        <v>14</v>
      </c>
      <c r="E1380" t="s">
        <v>826</v>
      </c>
      <c r="F1380">
        <v>45860</v>
      </c>
      <c r="G1380" t="s">
        <v>827</v>
      </c>
      <c r="H1380" s="17">
        <v>1398175</v>
      </c>
    </row>
    <row r="1381" spans="1:8" x14ac:dyDescent="0.25">
      <c r="A1381" s="18" t="s">
        <v>825</v>
      </c>
      <c r="B1381" s="18" t="s">
        <v>17</v>
      </c>
      <c r="C1381" s="18"/>
      <c r="D1381" s="18"/>
      <c r="E1381" s="18"/>
      <c r="F1381" s="18"/>
      <c r="G1381" s="18"/>
      <c r="H1381" s="19">
        <f>SUBTOTAL(9,H1380:H1380)</f>
        <v>1398175</v>
      </c>
    </row>
    <row r="1382" spans="1:8" x14ac:dyDescent="0.25">
      <c r="A1382" t="s">
        <v>825</v>
      </c>
      <c r="B1382" t="s">
        <v>51</v>
      </c>
      <c r="C1382" t="s">
        <v>52</v>
      </c>
      <c r="D1382" t="s">
        <v>20</v>
      </c>
      <c r="E1382" t="s">
        <v>826</v>
      </c>
      <c r="F1382">
        <v>45852</v>
      </c>
      <c r="G1382" t="s">
        <v>828</v>
      </c>
      <c r="H1382" s="17">
        <v>44188.15</v>
      </c>
    </row>
    <row r="1383" spans="1:8" x14ac:dyDescent="0.25">
      <c r="A1383" s="18" t="s">
        <v>825</v>
      </c>
      <c r="B1383" s="18" t="s">
        <v>54</v>
      </c>
      <c r="C1383" s="18"/>
      <c r="D1383" s="18"/>
      <c r="E1383" s="18"/>
      <c r="F1383" s="18"/>
      <c r="G1383" s="18"/>
      <c r="H1383" s="19">
        <f>SUBTOTAL(9,H1382:H1382)</f>
        <v>44188.15</v>
      </c>
    </row>
    <row r="1384" spans="1:8" x14ac:dyDescent="0.25">
      <c r="A1384" t="s">
        <v>825</v>
      </c>
      <c r="B1384" t="s">
        <v>55</v>
      </c>
      <c r="C1384" t="s">
        <v>56</v>
      </c>
      <c r="D1384" t="s">
        <v>20</v>
      </c>
      <c r="E1384" t="s">
        <v>826</v>
      </c>
      <c r="F1384">
        <v>45856</v>
      </c>
      <c r="G1384" t="s">
        <v>829</v>
      </c>
      <c r="H1384" s="17">
        <v>127145</v>
      </c>
    </row>
    <row r="1385" spans="1:8" x14ac:dyDescent="0.25">
      <c r="A1385" s="18" t="s">
        <v>825</v>
      </c>
      <c r="B1385" s="18" t="s">
        <v>58</v>
      </c>
      <c r="C1385" s="18"/>
      <c r="D1385" s="18"/>
      <c r="E1385" s="18"/>
      <c r="F1385" s="18"/>
      <c r="G1385" s="18"/>
      <c r="H1385" s="19">
        <f>SUBTOTAL(9,H1384:H1384)</f>
        <v>127145</v>
      </c>
    </row>
    <row r="1386" spans="1:8" x14ac:dyDescent="0.25">
      <c r="A1386" t="s">
        <v>825</v>
      </c>
      <c r="B1386" t="s">
        <v>59</v>
      </c>
      <c r="C1386" t="s">
        <v>60</v>
      </c>
      <c r="D1386" t="s">
        <v>20</v>
      </c>
      <c r="E1386" t="s">
        <v>826</v>
      </c>
      <c r="F1386">
        <v>45856</v>
      </c>
      <c r="G1386" t="s">
        <v>829</v>
      </c>
      <c r="H1386" s="17">
        <v>2528</v>
      </c>
    </row>
    <row r="1387" spans="1:8" x14ac:dyDescent="0.25">
      <c r="A1387" s="18" t="s">
        <v>825</v>
      </c>
      <c r="B1387" s="18" t="s">
        <v>61</v>
      </c>
      <c r="C1387" s="18"/>
      <c r="D1387" s="18"/>
      <c r="E1387" s="18"/>
      <c r="F1387" s="18"/>
      <c r="G1387" s="18"/>
      <c r="H1387" s="19">
        <f>SUBTOTAL(9,H1386:H1386)</f>
        <v>2528</v>
      </c>
    </row>
    <row r="1388" spans="1:8" x14ac:dyDescent="0.25">
      <c r="A1388" t="s">
        <v>825</v>
      </c>
      <c r="B1388" t="s">
        <v>62</v>
      </c>
      <c r="C1388" t="s">
        <v>63</v>
      </c>
      <c r="D1388" t="s">
        <v>20</v>
      </c>
      <c r="E1388" t="s">
        <v>826</v>
      </c>
      <c r="F1388">
        <v>45852</v>
      </c>
      <c r="G1388" t="s">
        <v>828</v>
      </c>
      <c r="H1388" s="17">
        <v>12316.3</v>
      </c>
    </row>
    <row r="1389" spans="1:8" x14ac:dyDescent="0.25">
      <c r="A1389" s="18" t="s">
        <v>825</v>
      </c>
      <c r="B1389" s="18" t="s">
        <v>64</v>
      </c>
      <c r="C1389" s="18"/>
      <c r="D1389" s="18"/>
      <c r="E1389" s="18"/>
      <c r="F1389" s="18"/>
      <c r="G1389" s="18"/>
      <c r="H1389" s="19">
        <f>SUBTOTAL(9,H1388:H1388)</f>
        <v>12316.3</v>
      </c>
    </row>
    <row r="1390" spans="1:8" x14ac:dyDescent="0.25">
      <c r="A1390" t="s">
        <v>825</v>
      </c>
      <c r="B1390" t="s">
        <v>65</v>
      </c>
      <c r="C1390" t="s">
        <v>66</v>
      </c>
      <c r="D1390" t="s">
        <v>20</v>
      </c>
      <c r="E1390" t="s">
        <v>826</v>
      </c>
      <c r="F1390">
        <v>45852</v>
      </c>
      <c r="G1390" t="s">
        <v>828</v>
      </c>
      <c r="H1390" s="17">
        <v>14896.3</v>
      </c>
    </row>
    <row r="1391" spans="1:8" x14ac:dyDescent="0.25">
      <c r="A1391" s="18" t="s">
        <v>825</v>
      </c>
      <c r="B1391" s="18" t="s">
        <v>67</v>
      </c>
      <c r="C1391" s="18"/>
      <c r="D1391" s="18"/>
      <c r="E1391" s="18"/>
      <c r="F1391" s="18"/>
      <c r="G1391" s="18"/>
      <c r="H1391" s="19">
        <f>SUBTOTAL(9,H1390:H1390)</f>
        <v>14896.3</v>
      </c>
    </row>
    <row r="1392" spans="1:8" x14ac:dyDescent="0.25">
      <c r="A1392" t="s">
        <v>825</v>
      </c>
      <c r="B1392" t="s">
        <v>68</v>
      </c>
      <c r="C1392" t="s">
        <v>69</v>
      </c>
      <c r="D1392" t="s">
        <v>20</v>
      </c>
      <c r="E1392" t="s">
        <v>826</v>
      </c>
      <c r="F1392">
        <v>45852</v>
      </c>
      <c r="G1392" t="s">
        <v>828</v>
      </c>
      <c r="H1392" s="17">
        <v>1859.75</v>
      </c>
    </row>
    <row r="1393" spans="1:8" x14ac:dyDescent="0.25">
      <c r="A1393" t="s">
        <v>825</v>
      </c>
      <c r="B1393" t="s">
        <v>68</v>
      </c>
      <c r="C1393" t="s">
        <v>69</v>
      </c>
      <c r="D1393" t="s">
        <v>20</v>
      </c>
      <c r="E1393" t="s">
        <v>826</v>
      </c>
      <c r="F1393">
        <v>45852</v>
      </c>
      <c r="G1393" t="s">
        <v>828</v>
      </c>
      <c r="H1393" s="17">
        <v>5960.61</v>
      </c>
    </row>
    <row r="1394" spans="1:8" x14ac:dyDescent="0.25">
      <c r="A1394" s="18" t="s">
        <v>825</v>
      </c>
      <c r="B1394" s="18" t="s">
        <v>70</v>
      </c>
      <c r="C1394" s="18"/>
      <c r="D1394" s="18"/>
      <c r="E1394" s="18"/>
      <c r="F1394" s="18"/>
      <c r="G1394" s="18"/>
      <c r="H1394" s="19">
        <f>SUBTOTAL(9,H1392:H1393)</f>
        <v>7820.36</v>
      </c>
    </row>
    <row r="1395" spans="1:8" x14ac:dyDescent="0.25">
      <c r="A1395" t="s">
        <v>825</v>
      </c>
      <c r="B1395" t="s">
        <v>40</v>
      </c>
      <c r="C1395" t="s">
        <v>41</v>
      </c>
      <c r="D1395" t="s">
        <v>20</v>
      </c>
      <c r="E1395" t="s">
        <v>826</v>
      </c>
      <c r="F1395">
        <v>45866</v>
      </c>
      <c r="G1395" t="s">
        <v>830</v>
      </c>
      <c r="H1395" s="17">
        <v>1674</v>
      </c>
    </row>
    <row r="1396" spans="1:8" x14ac:dyDescent="0.25">
      <c r="A1396" s="18" t="s">
        <v>825</v>
      </c>
      <c r="B1396" s="18" t="s">
        <v>42</v>
      </c>
      <c r="C1396" s="18"/>
      <c r="D1396" s="18"/>
      <c r="E1396" s="18"/>
      <c r="F1396" s="18"/>
      <c r="G1396" s="18"/>
      <c r="H1396" s="19">
        <f>SUBTOTAL(9,H1395:H1395)</f>
        <v>1674</v>
      </c>
    </row>
    <row r="1397" spans="1:8" ht="18" thickBot="1" x14ac:dyDescent="0.35">
      <c r="A1397" s="20" t="s">
        <v>831</v>
      </c>
      <c r="B1397" s="20"/>
      <c r="C1397" s="21" t="s">
        <v>826</v>
      </c>
      <c r="D1397" s="20"/>
      <c r="E1397" s="20"/>
      <c r="F1397" s="20"/>
      <c r="G1397" s="20"/>
      <c r="H1397" s="22">
        <f>SUBTOTAL(9,H1380:H1395)</f>
        <v>1608743.11</v>
      </c>
    </row>
    <row r="1398" spans="1:8" x14ac:dyDescent="0.25">
      <c r="A1398" t="s">
        <v>832</v>
      </c>
      <c r="B1398" t="s">
        <v>51</v>
      </c>
      <c r="C1398" t="s">
        <v>52</v>
      </c>
      <c r="D1398" t="s">
        <v>20</v>
      </c>
      <c r="E1398" t="s">
        <v>833</v>
      </c>
      <c r="F1398">
        <v>45852</v>
      </c>
      <c r="G1398" t="s">
        <v>834</v>
      </c>
      <c r="H1398" s="17">
        <v>4731.1000000000004</v>
      </c>
    </row>
    <row r="1399" spans="1:8" x14ac:dyDescent="0.25">
      <c r="A1399" t="s">
        <v>832</v>
      </c>
      <c r="B1399" t="s">
        <v>51</v>
      </c>
      <c r="C1399" t="s">
        <v>52</v>
      </c>
      <c r="D1399" t="s">
        <v>20</v>
      </c>
      <c r="E1399" t="s">
        <v>833</v>
      </c>
      <c r="F1399">
        <v>45852</v>
      </c>
      <c r="G1399" t="s">
        <v>834</v>
      </c>
      <c r="H1399" s="17">
        <v>122348.92</v>
      </c>
    </row>
    <row r="1400" spans="1:8" x14ac:dyDescent="0.25">
      <c r="A1400" s="18" t="s">
        <v>832</v>
      </c>
      <c r="B1400" s="18" t="s">
        <v>54</v>
      </c>
      <c r="C1400" s="18"/>
      <c r="D1400" s="18"/>
      <c r="E1400" s="18"/>
      <c r="F1400" s="18"/>
      <c r="G1400" s="18"/>
      <c r="H1400" s="19">
        <f>SUBTOTAL(9,H1398:H1399)</f>
        <v>127080.02</v>
      </c>
    </row>
    <row r="1401" spans="1:8" ht="18" thickBot="1" x14ac:dyDescent="0.35">
      <c r="A1401" s="20" t="s">
        <v>835</v>
      </c>
      <c r="B1401" s="20"/>
      <c r="C1401" s="21" t="s">
        <v>833</v>
      </c>
      <c r="D1401" s="20"/>
      <c r="E1401" s="20"/>
      <c r="F1401" s="20"/>
      <c r="G1401" s="20"/>
      <c r="H1401" s="22">
        <f>SUBTOTAL(9,H1398:H1399)</f>
        <v>127080.02</v>
      </c>
    </row>
    <row r="1402" spans="1:8" x14ac:dyDescent="0.25">
      <c r="A1402" t="s">
        <v>836</v>
      </c>
      <c r="B1402" t="s">
        <v>45</v>
      </c>
      <c r="C1402" t="s">
        <v>46</v>
      </c>
      <c r="D1402" t="s">
        <v>14</v>
      </c>
      <c r="E1402" t="s">
        <v>837</v>
      </c>
      <c r="F1402">
        <v>45863</v>
      </c>
      <c r="G1402" t="s">
        <v>838</v>
      </c>
      <c r="H1402" s="17">
        <v>7233.89</v>
      </c>
    </row>
    <row r="1403" spans="1:8" x14ac:dyDescent="0.25">
      <c r="A1403" s="18" t="s">
        <v>836</v>
      </c>
      <c r="B1403" s="18" t="s">
        <v>49</v>
      </c>
      <c r="C1403" s="18"/>
      <c r="D1403" s="18"/>
      <c r="E1403" s="18"/>
      <c r="F1403" s="18"/>
      <c r="G1403" s="18"/>
      <c r="H1403" s="19">
        <f>SUBTOTAL(9,H1402:H1402)</f>
        <v>7233.89</v>
      </c>
    </row>
    <row r="1404" spans="1:8" ht="18" thickBot="1" x14ac:dyDescent="0.35">
      <c r="A1404" s="20" t="s">
        <v>839</v>
      </c>
      <c r="B1404" s="20"/>
      <c r="C1404" s="21" t="s">
        <v>837</v>
      </c>
      <c r="D1404" s="20"/>
      <c r="E1404" s="20"/>
      <c r="F1404" s="20"/>
      <c r="G1404" s="20"/>
      <c r="H1404" s="22">
        <f>SUBTOTAL(9,H1402:H1402)</f>
        <v>7233.89</v>
      </c>
    </row>
    <row r="1405" spans="1:8" x14ac:dyDescent="0.25">
      <c r="A1405" t="s">
        <v>840</v>
      </c>
      <c r="B1405" t="s">
        <v>51</v>
      </c>
      <c r="C1405" t="s">
        <v>52</v>
      </c>
      <c r="D1405" t="s">
        <v>20</v>
      </c>
      <c r="E1405" t="s">
        <v>841</v>
      </c>
      <c r="F1405">
        <v>45852</v>
      </c>
      <c r="G1405" t="s">
        <v>842</v>
      </c>
      <c r="H1405" s="17">
        <v>8894.42</v>
      </c>
    </row>
    <row r="1406" spans="1:8" x14ac:dyDescent="0.25">
      <c r="A1406" s="18" t="s">
        <v>840</v>
      </c>
      <c r="B1406" s="18" t="s">
        <v>54</v>
      </c>
      <c r="C1406" s="18"/>
      <c r="D1406" s="18"/>
      <c r="E1406" s="18"/>
      <c r="F1406" s="18"/>
      <c r="G1406" s="18"/>
      <c r="H1406" s="19">
        <f>SUBTOTAL(9,H1405:H1405)</f>
        <v>8894.42</v>
      </c>
    </row>
    <row r="1407" spans="1:8" x14ac:dyDescent="0.25">
      <c r="A1407" t="s">
        <v>840</v>
      </c>
      <c r="B1407" t="s">
        <v>65</v>
      </c>
      <c r="C1407" t="s">
        <v>66</v>
      </c>
      <c r="D1407" t="s">
        <v>20</v>
      </c>
      <c r="E1407" t="s">
        <v>841</v>
      </c>
      <c r="F1407">
        <v>45852</v>
      </c>
      <c r="G1407" t="s">
        <v>842</v>
      </c>
      <c r="H1407" s="17">
        <v>2063.15</v>
      </c>
    </row>
    <row r="1408" spans="1:8" x14ac:dyDescent="0.25">
      <c r="A1408" s="18" t="s">
        <v>840</v>
      </c>
      <c r="B1408" s="18" t="s">
        <v>67</v>
      </c>
      <c r="C1408" s="18"/>
      <c r="D1408" s="18"/>
      <c r="E1408" s="18"/>
      <c r="F1408" s="18"/>
      <c r="G1408" s="18"/>
      <c r="H1408" s="19">
        <f>SUBTOTAL(9,H1407:H1407)</f>
        <v>2063.15</v>
      </c>
    </row>
    <row r="1409" spans="1:8" ht="18" thickBot="1" x14ac:dyDescent="0.35">
      <c r="A1409" s="20" t="s">
        <v>843</v>
      </c>
      <c r="B1409" s="20"/>
      <c r="C1409" s="21" t="s">
        <v>841</v>
      </c>
      <c r="D1409" s="20"/>
      <c r="E1409" s="20"/>
      <c r="F1409" s="20"/>
      <c r="G1409" s="20"/>
      <c r="H1409" s="22">
        <f>SUBTOTAL(9,H1405:H1407)</f>
        <v>10957.57</v>
      </c>
    </row>
    <row r="1410" spans="1:8" x14ac:dyDescent="0.25">
      <c r="A1410" t="s">
        <v>844</v>
      </c>
      <c r="B1410" t="s">
        <v>30</v>
      </c>
      <c r="C1410" t="s">
        <v>31</v>
      </c>
      <c r="D1410" t="s">
        <v>14</v>
      </c>
      <c r="E1410" t="s">
        <v>845</v>
      </c>
      <c r="F1410">
        <v>45866</v>
      </c>
      <c r="G1410" t="s">
        <v>846</v>
      </c>
      <c r="H1410" s="17">
        <v>2144.75</v>
      </c>
    </row>
    <row r="1411" spans="1:8" x14ac:dyDescent="0.25">
      <c r="A1411" s="18" t="s">
        <v>844</v>
      </c>
      <c r="B1411" s="18" t="s">
        <v>33</v>
      </c>
      <c r="C1411" s="18"/>
      <c r="D1411" s="18"/>
      <c r="E1411" s="18"/>
      <c r="F1411" s="18"/>
      <c r="G1411" s="18"/>
      <c r="H1411" s="19">
        <f>SUBTOTAL(9,H1410:H1410)</f>
        <v>2144.75</v>
      </c>
    </row>
    <row r="1412" spans="1:8" ht="18" thickBot="1" x14ac:dyDescent="0.35">
      <c r="A1412" s="20" t="s">
        <v>847</v>
      </c>
      <c r="B1412" s="20"/>
      <c r="C1412" s="21" t="s">
        <v>845</v>
      </c>
      <c r="D1412" s="20"/>
      <c r="E1412" s="20"/>
      <c r="F1412" s="20"/>
      <c r="G1412" s="20"/>
      <c r="H1412" s="22">
        <f>SUBTOTAL(9,H1410:H1410)</f>
        <v>2144.75</v>
      </c>
    </row>
    <row r="1413" spans="1:8" x14ac:dyDescent="0.25">
      <c r="A1413" t="s">
        <v>848</v>
      </c>
      <c r="B1413" t="s">
        <v>18</v>
      </c>
      <c r="C1413" t="s">
        <v>19</v>
      </c>
      <c r="D1413" t="s">
        <v>20</v>
      </c>
      <c r="E1413" t="s">
        <v>849</v>
      </c>
      <c r="F1413">
        <v>45852</v>
      </c>
      <c r="G1413" t="s">
        <v>850</v>
      </c>
      <c r="H1413" s="17">
        <v>2213.52</v>
      </c>
    </row>
    <row r="1414" spans="1:8" x14ac:dyDescent="0.25">
      <c r="A1414" s="18" t="s">
        <v>848</v>
      </c>
      <c r="B1414" s="18" t="s">
        <v>22</v>
      </c>
      <c r="C1414" s="18"/>
      <c r="D1414" s="18"/>
      <c r="E1414" s="18"/>
      <c r="F1414" s="18"/>
      <c r="G1414" s="18"/>
      <c r="H1414" s="19">
        <f>SUBTOTAL(9,H1413:H1413)</f>
        <v>2213.52</v>
      </c>
    </row>
    <row r="1415" spans="1:8" x14ac:dyDescent="0.25">
      <c r="A1415" t="s">
        <v>848</v>
      </c>
      <c r="B1415" t="s">
        <v>23</v>
      </c>
      <c r="C1415" t="s">
        <v>24</v>
      </c>
      <c r="D1415" t="s">
        <v>20</v>
      </c>
      <c r="E1415" t="s">
        <v>849</v>
      </c>
      <c r="F1415">
        <v>45852</v>
      </c>
      <c r="G1415" t="s">
        <v>850</v>
      </c>
      <c r="H1415" s="17">
        <v>568.26</v>
      </c>
    </row>
    <row r="1416" spans="1:8" x14ac:dyDescent="0.25">
      <c r="A1416" s="18" t="s">
        <v>848</v>
      </c>
      <c r="B1416" s="18" t="s">
        <v>25</v>
      </c>
      <c r="C1416" s="18"/>
      <c r="D1416" s="18"/>
      <c r="E1416" s="18"/>
      <c r="F1416" s="18"/>
      <c r="G1416" s="18"/>
      <c r="H1416" s="19">
        <f>SUBTOTAL(9,H1415:H1415)</f>
        <v>568.26</v>
      </c>
    </row>
    <row r="1417" spans="1:8" x14ac:dyDescent="0.25">
      <c r="A1417" t="s">
        <v>848</v>
      </c>
      <c r="B1417" t="s">
        <v>142</v>
      </c>
      <c r="C1417" t="s">
        <v>143</v>
      </c>
      <c r="D1417" t="s">
        <v>14</v>
      </c>
      <c r="E1417" t="s">
        <v>849</v>
      </c>
      <c r="F1417">
        <v>45852</v>
      </c>
      <c r="G1417" t="s">
        <v>850</v>
      </c>
      <c r="H1417" s="17">
        <v>6</v>
      </c>
    </row>
    <row r="1418" spans="1:8" x14ac:dyDescent="0.25">
      <c r="A1418" s="18" t="s">
        <v>848</v>
      </c>
      <c r="B1418" s="18" t="s">
        <v>144</v>
      </c>
      <c r="C1418" s="18"/>
      <c r="D1418" s="18"/>
      <c r="E1418" s="18"/>
      <c r="F1418" s="18"/>
      <c r="G1418" s="18"/>
      <c r="H1418" s="19">
        <f>SUBTOTAL(9,H1417:H1417)</f>
        <v>6</v>
      </c>
    </row>
    <row r="1419" spans="1:8" x14ac:dyDescent="0.25">
      <c r="A1419" t="s">
        <v>848</v>
      </c>
      <c r="B1419" t="s">
        <v>145</v>
      </c>
      <c r="C1419" t="s">
        <v>146</v>
      </c>
      <c r="D1419" t="s">
        <v>14</v>
      </c>
      <c r="E1419" t="s">
        <v>849</v>
      </c>
      <c r="F1419">
        <v>45852</v>
      </c>
      <c r="G1419" t="s">
        <v>850</v>
      </c>
      <c r="H1419" s="17">
        <v>8</v>
      </c>
    </row>
    <row r="1420" spans="1:8" x14ac:dyDescent="0.25">
      <c r="A1420" s="18" t="s">
        <v>848</v>
      </c>
      <c r="B1420" s="18" t="s">
        <v>147</v>
      </c>
      <c r="C1420" s="18"/>
      <c r="D1420" s="18"/>
      <c r="E1420" s="18"/>
      <c r="F1420" s="18"/>
      <c r="G1420" s="18"/>
      <c r="H1420" s="19">
        <f>SUBTOTAL(9,H1419:H1419)</f>
        <v>8</v>
      </c>
    </row>
    <row r="1421" spans="1:8" x14ac:dyDescent="0.25">
      <c r="A1421" t="s">
        <v>848</v>
      </c>
      <c r="B1421" t="s">
        <v>34</v>
      </c>
      <c r="C1421" t="s">
        <v>35</v>
      </c>
      <c r="D1421" t="s">
        <v>20</v>
      </c>
      <c r="E1421" t="s">
        <v>849</v>
      </c>
      <c r="F1421">
        <v>45852</v>
      </c>
      <c r="G1421" t="s">
        <v>850</v>
      </c>
      <c r="H1421" s="17">
        <v>953.26</v>
      </c>
    </row>
    <row r="1422" spans="1:8" x14ac:dyDescent="0.25">
      <c r="A1422" s="18" t="s">
        <v>848</v>
      </c>
      <c r="B1422" s="18" t="s">
        <v>36</v>
      </c>
      <c r="C1422" s="18"/>
      <c r="D1422" s="18"/>
      <c r="E1422" s="18"/>
      <c r="F1422" s="18"/>
      <c r="G1422" s="18"/>
      <c r="H1422" s="19">
        <f>SUBTOTAL(9,H1421:H1421)</f>
        <v>953.26</v>
      </c>
    </row>
    <row r="1423" spans="1:8" x14ac:dyDescent="0.25">
      <c r="A1423" t="s">
        <v>848</v>
      </c>
      <c r="B1423" t="s">
        <v>37</v>
      </c>
      <c r="C1423" t="s">
        <v>38</v>
      </c>
      <c r="D1423" t="s">
        <v>20</v>
      </c>
      <c r="E1423" t="s">
        <v>849</v>
      </c>
      <c r="F1423">
        <v>45852</v>
      </c>
      <c r="G1423" t="s">
        <v>850</v>
      </c>
      <c r="H1423" s="17">
        <v>3048.8</v>
      </c>
    </row>
    <row r="1424" spans="1:8" x14ac:dyDescent="0.25">
      <c r="A1424" s="18" t="s">
        <v>848</v>
      </c>
      <c r="B1424" s="18" t="s">
        <v>39</v>
      </c>
      <c r="C1424" s="18"/>
      <c r="D1424" s="18"/>
      <c r="E1424" s="18"/>
      <c r="F1424" s="18"/>
      <c r="G1424" s="18"/>
      <c r="H1424" s="19">
        <f>SUBTOTAL(9,H1423:H1423)</f>
        <v>3048.8</v>
      </c>
    </row>
    <row r="1425" spans="1:8" ht="18" thickBot="1" x14ac:dyDescent="0.35">
      <c r="A1425" s="20" t="s">
        <v>851</v>
      </c>
      <c r="B1425" s="20"/>
      <c r="C1425" s="21" t="s">
        <v>849</v>
      </c>
      <c r="D1425" s="20"/>
      <c r="E1425" s="20"/>
      <c r="F1425" s="20"/>
      <c r="G1425" s="20"/>
      <c r="H1425" s="22">
        <f>SUBTOTAL(9,H1413:H1423)</f>
        <v>6797.84</v>
      </c>
    </row>
    <row r="1426" spans="1:8" x14ac:dyDescent="0.25">
      <c r="A1426" t="s">
        <v>852</v>
      </c>
      <c r="B1426" t="s">
        <v>18</v>
      </c>
      <c r="C1426" t="s">
        <v>19</v>
      </c>
      <c r="D1426" t="s">
        <v>20</v>
      </c>
      <c r="E1426" t="s">
        <v>853</v>
      </c>
      <c r="F1426">
        <v>45852</v>
      </c>
      <c r="G1426" t="s">
        <v>854</v>
      </c>
      <c r="H1426" s="17">
        <v>657.64</v>
      </c>
    </row>
    <row r="1427" spans="1:8" x14ac:dyDescent="0.25">
      <c r="A1427" s="18" t="s">
        <v>852</v>
      </c>
      <c r="B1427" s="18" t="s">
        <v>22</v>
      </c>
      <c r="C1427" s="18"/>
      <c r="D1427" s="18"/>
      <c r="E1427" s="18"/>
      <c r="F1427" s="18"/>
      <c r="G1427" s="18"/>
      <c r="H1427" s="19">
        <f>SUBTOTAL(9,H1426:H1426)</f>
        <v>657.64</v>
      </c>
    </row>
    <row r="1428" spans="1:8" x14ac:dyDescent="0.25">
      <c r="A1428" t="s">
        <v>852</v>
      </c>
      <c r="B1428" t="s">
        <v>23</v>
      </c>
      <c r="C1428" t="s">
        <v>24</v>
      </c>
      <c r="D1428" t="s">
        <v>20</v>
      </c>
      <c r="E1428" t="s">
        <v>853</v>
      </c>
      <c r="F1428">
        <v>45852</v>
      </c>
      <c r="G1428" t="s">
        <v>854</v>
      </c>
      <c r="H1428" s="17">
        <v>279.18</v>
      </c>
    </row>
    <row r="1429" spans="1:8" x14ac:dyDescent="0.25">
      <c r="A1429" s="18" t="s">
        <v>852</v>
      </c>
      <c r="B1429" s="18" t="s">
        <v>25</v>
      </c>
      <c r="C1429" s="18"/>
      <c r="D1429" s="18"/>
      <c r="E1429" s="18"/>
      <c r="F1429" s="18"/>
      <c r="G1429" s="18"/>
      <c r="H1429" s="19">
        <f>SUBTOTAL(9,H1428:H1428)</f>
        <v>279.18</v>
      </c>
    </row>
    <row r="1430" spans="1:8" x14ac:dyDescent="0.25">
      <c r="A1430" t="s">
        <v>852</v>
      </c>
      <c r="B1430" t="s">
        <v>34</v>
      </c>
      <c r="C1430" t="s">
        <v>35</v>
      </c>
      <c r="D1430" t="s">
        <v>20</v>
      </c>
      <c r="E1430" t="s">
        <v>853</v>
      </c>
      <c r="F1430">
        <v>45852</v>
      </c>
      <c r="G1430" t="s">
        <v>854</v>
      </c>
      <c r="H1430" s="17">
        <v>1327.31</v>
      </c>
    </row>
    <row r="1431" spans="1:8" x14ac:dyDescent="0.25">
      <c r="A1431" s="18" t="s">
        <v>852</v>
      </c>
      <c r="B1431" s="18" t="s">
        <v>36</v>
      </c>
      <c r="C1431" s="18"/>
      <c r="D1431" s="18"/>
      <c r="E1431" s="18"/>
      <c r="F1431" s="18"/>
      <c r="G1431" s="18"/>
      <c r="H1431" s="19">
        <f>SUBTOTAL(9,H1430:H1430)</f>
        <v>1327.31</v>
      </c>
    </row>
    <row r="1432" spans="1:8" x14ac:dyDescent="0.25">
      <c r="A1432" t="s">
        <v>852</v>
      </c>
      <c r="B1432" t="s">
        <v>37</v>
      </c>
      <c r="C1432" t="s">
        <v>38</v>
      </c>
      <c r="D1432" t="s">
        <v>20</v>
      </c>
      <c r="E1432" t="s">
        <v>853</v>
      </c>
      <c r="F1432">
        <v>45852</v>
      </c>
      <c r="G1432" t="s">
        <v>854</v>
      </c>
      <c r="H1432" s="17">
        <v>2429.52</v>
      </c>
    </row>
    <row r="1433" spans="1:8" x14ac:dyDescent="0.25">
      <c r="A1433" t="s">
        <v>852</v>
      </c>
      <c r="B1433" t="s">
        <v>37</v>
      </c>
      <c r="C1433" t="s">
        <v>38</v>
      </c>
      <c r="D1433" t="s">
        <v>20</v>
      </c>
      <c r="E1433" t="s">
        <v>853</v>
      </c>
      <c r="F1433">
        <v>45852</v>
      </c>
      <c r="G1433" t="s">
        <v>854</v>
      </c>
      <c r="H1433" s="17">
        <v>361.79</v>
      </c>
    </row>
    <row r="1434" spans="1:8" x14ac:dyDescent="0.25">
      <c r="A1434" s="18" t="s">
        <v>852</v>
      </c>
      <c r="B1434" s="18" t="s">
        <v>39</v>
      </c>
      <c r="C1434" s="18"/>
      <c r="D1434" s="18"/>
      <c r="E1434" s="18"/>
      <c r="F1434" s="18"/>
      <c r="G1434" s="18"/>
      <c r="H1434" s="19">
        <f>SUBTOTAL(9,H1432:H1433)</f>
        <v>2791.31</v>
      </c>
    </row>
    <row r="1435" spans="1:8" ht="18" thickBot="1" x14ac:dyDescent="0.35">
      <c r="A1435" s="20" t="s">
        <v>855</v>
      </c>
      <c r="B1435" s="20"/>
      <c r="C1435" s="21" t="s">
        <v>853</v>
      </c>
      <c r="D1435" s="20"/>
      <c r="E1435" s="20"/>
      <c r="F1435" s="20"/>
      <c r="G1435" s="20"/>
      <c r="H1435" s="22">
        <f>SUBTOTAL(9,H1426:H1433)</f>
        <v>5055.4399999999996</v>
      </c>
    </row>
    <row r="1436" spans="1:8" x14ac:dyDescent="0.25">
      <c r="A1436" t="s">
        <v>856</v>
      </c>
      <c r="B1436" t="s">
        <v>51</v>
      </c>
      <c r="C1436" t="s">
        <v>52</v>
      </c>
      <c r="D1436" t="s">
        <v>20</v>
      </c>
      <c r="E1436" t="s">
        <v>857</v>
      </c>
      <c r="F1436">
        <v>45852</v>
      </c>
      <c r="G1436" t="s">
        <v>858</v>
      </c>
      <c r="H1436" s="17">
        <v>35410.83</v>
      </c>
    </row>
    <row r="1437" spans="1:8" x14ac:dyDescent="0.25">
      <c r="A1437" s="18" t="s">
        <v>856</v>
      </c>
      <c r="B1437" s="18" t="s">
        <v>54</v>
      </c>
      <c r="C1437" s="18"/>
      <c r="D1437" s="18"/>
      <c r="E1437" s="18"/>
      <c r="F1437" s="18"/>
      <c r="G1437" s="18"/>
      <c r="H1437" s="19">
        <f>SUBTOTAL(9,H1436:H1436)</f>
        <v>35410.83</v>
      </c>
    </row>
    <row r="1438" spans="1:8" x14ac:dyDescent="0.25">
      <c r="A1438" t="s">
        <v>856</v>
      </c>
      <c r="B1438" t="s">
        <v>62</v>
      </c>
      <c r="C1438" t="s">
        <v>63</v>
      </c>
      <c r="D1438" t="s">
        <v>20</v>
      </c>
      <c r="E1438" t="s">
        <v>857</v>
      </c>
      <c r="F1438">
        <v>45852</v>
      </c>
      <c r="G1438" t="s">
        <v>858</v>
      </c>
      <c r="H1438" s="17">
        <v>5033.8500000000004</v>
      </c>
    </row>
    <row r="1439" spans="1:8" x14ac:dyDescent="0.25">
      <c r="A1439" s="18" t="s">
        <v>856</v>
      </c>
      <c r="B1439" s="18" t="s">
        <v>64</v>
      </c>
      <c r="C1439" s="18"/>
      <c r="D1439" s="18"/>
      <c r="E1439" s="18"/>
      <c r="F1439" s="18"/>
      <c r="G1439" s="18"/>
      <c r="H1439" s="19">
        <f>SUBTOTAL(9,H1438:H1438)</f>
        <v>5033.8500000000004</v>
      </c>
    </row>
    <row r="1440" spans="1:8" ht="18" thickBot="1" x14ac:dyDescent="0.35">
      <c r="A1440" s="20" t="s">
        <v>859</v>
      </c>
      <c r="B1440" s="20"/>
      <c r="C1440" s="21" t="s">
        <v>857</v>
      </c>
      <c r="D1440" s="20"/>
      <c r="E1440" s="20"/>
      <c r="F1440" s="20"/>
      <c r="G1440" s="20"/>
      <c r="H1440" s="22">
        <f>SUBTOTAL(9,H1436:H1438)</f>
        <v>40444.68</v>
      </c>
    </row>
    <row r="1441" spans="1:8" x14ac:dyDescent="0.25">
      <c r="A1441" t="s">
        <v>860</v>
      </c>
      <c r="B1441" t="s">
        <v>45</v>
      </c>
      <c r="C1441" t="s">
        <v>46</v>
      </c>
      <c r="D1441" t="s">
        <v>14</v>
      </c>
      <c r="E1441" t="s">
        <v>861</v>
      </c>
      <c r="F1441">
        <v>45863</v>
      </c>
      <c r="G1441" t="s">
        <v>862</v>
      </c>
      <c r="H1441" s="17">
        <v>5825.52</v>
      </c>
    </row>
    <row r="1442" spans="1:8" x14ac:dyDescent="0.25">
      <c r="A1442" s="18" t="s">
        <v>860</v>
      </c>
      <c r="B1442" s="18" t="s">
        <v>49</v>
      </c>
      <c r="C1442" s="18"/>
      <c r="D1442" s="18"/>
      <c r="E1442" s="18"/>
      <c r="F1442" s="18"/>
      <c r="G1442" s="18"/>
      <c r="H1442" s="19">
        <f>SUBTOTAL(9,H1441:H1441)</f>
        <v>5825.52</v>
      </c>
    </row>
    <row r="1443" spans="1:8" x14ac:dyDescent="0.25">
      <c r="A1443" t="s">
        <v>860</v>
      </c>
      <c r="B1443" t="s">
        <v>30</v>
      </c>
      <c r="C1443" t="s">
        <v>31</v>
      </c>
      <c r="D1443" t="s">
        <v>14</v>
      </c>
      <c r="E1443" t="s">
        <v>861</v>
      </c>
      <c r="F1443">
        <v>45866</v>
      </c>
      <c r="G1443" t="s">
        <v>863</v>
      </c>
      <c r="H1443" s="17">
        <v>5000</v>
      </c>
    </row>
    <row r="1444" spans="1:8" x14ac:dyDescent="0.25">
      <c r="A1444" s="18" t="s">
        <v>860</v>
      </c>
      <c r="B1444" s="18" t="s">
        <v>33</v>
      </c>
      <c r="C1444" s="18"/>
      <c r="D1444" s="18"/>
      <c r="E1444" s="18"/>
      <c r="F1444" s="18"/>
      <c r="G1444" s="18"/>
      <c r="H1444" s="19">
        <f>SUBTOTAL(9,H1443:H1443)</f>
        <v>5000</v>
      </c>
    </row>
    <row r="1445" spans="1:8" x14ac:dyDescent="0.25">
      <c r="A1445" t="s">
        <v>860</v>
      </c>
      <c r="B1445" t="s">
        <v>165</v>
      </c>
      <c r="C1445" t="s">
        <v>166</v>
      </c>
      <c r="D1445" t="s">
        <v>20</v>
      </c>
      <c r="E1445" t="s">
        <v>861</v>
      </c>
      <c r="F1445">
        <v>45840</v>
      </c>
      <c r="G1445" t="s">
        <v>864</v>
      </c>
      <c r="H1445" s="17">
        <v>77445.210000000006</v>
      </c>
    </row>
    <row r="1446" spans="1:8" x14ac:dyDescent="0.25">
      <c r="A1446" s="18" t="s">
        <v>860</v>
      </c>
      <c r="B1446" s="18" t="s">
        <v>169</v>
      </c>
      <c r="C1446" s="18"/>
      <c r="D1446" s="18"/>
      <c r="E1446" s="18"/>
      <c r="F1446" s="18"/>
      <c r="G1446" s="18"/>
      <c r="H1446" s="19">
        <f>SUBTOTAL(9,H1445:H1445)</f>
        <v>77445.210000000006</v>
      </c>
    </row>
    <row r="1447" spans="1:8" ht="18" thickBot="1" x14ac:dyDescent="0.35">
      <c r="A1447" s="20" t="s">
        <v>865</v>
      </c>
      <c r="B1447" s="20"/>
      <c r="C1447" s="21" t="s">
        <v>861</v>
      </c>
      <c r="D1447" s="20"/>
      <c r="E1447" s="20"/>
      <c r="F1447" s="20"/>
      <c r="G1447" s="20"/>
      <c r="H1447" s="22">
        <f>SUBTOTAL(9,H1441:H1445)</f>
        <v>88270.73000000001</v>
      </c>
    </row>
    <row r="1448" spans="1:8" x14ac:dyDescent="0.25">
      <c r="A1448" t="s">
        <v>866</v>
      </c>
      <c r="B1448" t="s">
        <v>45</v>
      </c>
      <c r="C1448" t="s">
        <v>46</v>
      </c>
      <c r="D1448" t="s">
        <v>14</v>
      </c>
      <c r="E1448" t="s">
        <v>867</v>
      </c>
      <c r="F1448">
        <v>45863</v>
      </c>
      <c r="G1448" t="s">
        <v>868</v>
      </c>
      <c r="H1448" s="17">
        <v>64976.95</v>
      </c>
    </row>
    <row r="1449" spans="1:8" x14ac:dyDescent="0.25">
      <c r="A1449" s="18" t="s">
        <v>866</v>
      </c>
      <c r="B1449" s="18" t="s">
        <v>49</v>
      </c>
      <c r="C1449" s="18"/>
      <c r="D1449" s="18"/>
      <c r="E1449" s="18"/>
      <c r="F1449" s="18"/>
      <c r="G1449" s="18"/>
      <c r="H1449" s="19">
        <f>SUBTOTAL(9,H1448:H1448)</f>
        <v>64976.95</v>
      </c>
    </row>
    <row r="1450" spans="1:8" x14ac:dyDescent="0.25">
      <c r="A1450" t="s">
        <v>866</v>
      </c>
      <c r="B1450" t="s">
        <v>12</v>
      </c>
      <c r="C1450" t="s">
        <v>13</v>
      </c>
      <c r="D1450" t="s">
        <v>14</v>
      </c>
      <c r="E1450" t="s">
        <v>867</v>
      </c>
      <c r="F1450">
        <v>45860</v>
      </c>
      <c r="G1450" t="s">
        <v>869</v>
      </c>
      <c r="H1450" s="17">
        <v>3081487</v>
      </c>
    </row>
    <row r="1451" spans="1:8" x14ac:dyDescent="0.25">
      <c r="A1451" s="18" t="s">
        <v>866</v>
      </c>
      <c r="B1451" s="18" t="s">
        <v>17</v>
      </c>
      <c r="C1451" s="18"/>
      <c r="D1451" s="18"/>
      <c r="E1451" s="18"/>
      <c r="F1451" s="18"/>
      <c r="G1451" s="18"/>
      <c r="H1451" s="19">
        <f>SUBTOTAL(9,H1450:H1450)</f>
        <v>3081487</v>
      </c>
    </row>
    <row r="1452" spans="1:8" x14ac:dyDescent="0.25">
      <c r="A1452" t="s">
        <v>866</v>
      </c>
      <c r="B1452" t="s">
        <v>18</v>
      </c>
      <c r="C1452" t="s">
        <v>19</v>
      </c>
      <c r="D1452" t="s">
        <v>20</v>
      </c>
      <c r="E1452" t="s">
        <v>867</v>
      </c>
      <c r="F1452">
        <v>45852</v>
      </c>
      <c r="G1452" t="s">
        <v>870</v>
      </c>
      <c r="H1452" s="17">
        <v>136696.89000000001</v>
      </c>
    </row>
    <row r="1453" spans="1:8" x14ac:dyDescent="0.25">
      <c r="A1453" s="18" t="s">
        <v>866</v>
      </c>
      <c r="B1453" s="18" t="s">
        <v>22</v>
      </c>
      <c r="C1453" s="18"/>
      <c r="D1453" s="18"/>
      <c r="E1453" s="18"/>
      <c r="F1453" s="18"/>
      <c r="G1453" s="18"/>
      <c r="H1453" s="19">
        <f>SUBTOTAL(9,H1452:H1452)</f>
        <v>136696.89000000001</v>
      </c>
    </row>
    <row r="1454" spans="1:8" x14ac:dyDescent="0.25">
      <c r="A1454" t="s">
        <v>866</v>
      </c>
      <c r="B1454" t="s">
        <v>23</v>
      </c>
      <c r="C1454" t="s">
        <v>24</v>
      </c>
      <c r="D1454" t="s">
        <v>20</v>
      </c>
      <c r="E1454" t="s">
        <v>867</v>
      </c>
      <c r="F1454">
        <v>45852</v>
      </c>
      <c r="G1454" t="s">
        <v>870</v>
      </c>
      <c r="H1454" s="17">
        <v>35531.1</v>
      </c>
    </row>
    <row r="1455" spans="1:8" x14ac:dyDescent="0.25">
      <c r="A1455" s="18" t="s">
        <v>866</v>
      </c>
      <c r="B1455" s="18" t="s">
        <v>25</v>
      </c>
      <c r="C1455" s="18"/>
      <c r="D1455" s="18"/>
      <c r="E1455" s="18"/>
      <c r="F1455" s="18"/>
      <c r="G1455" s="18"/>
      <c r="H1455" s="19">
        <f>SUBTOTAL(9,H1454:H1454)</f>
        <v>35531.1</v>
      </c>
    </row>
    <row r="1456" spans="1:8" x14ac:dyDescent="0.25">
      <c r="A1456" t="s">
        <v>866</v>
      </c>
      <c r="B1456" t="s">
        <v>142</v>
      </c>
      <c r="C1456" t="s">
        <v>143</v>
      </c>
      <c r="D1456" t="s">
        <v>14</v>
      </c>
      <c r="E1456" t="s">
        <v>867</v>
      </c>
      <c r="F1456">
        <v>45852</v>
      </c>
      <c r="G1456" t="s">
        <v>870</v>
      </c>
      <c r="H1456" s="17">
        <v>45.6</v>
      </c>
    </row>
    <row r="1457" spans="1:8" x14ac:dyDescent="0.25">
      <c r="A1457" s="18" t="s">
        <v>866</v>
      </c>
      <c r="B1457" s="18" t="s">
        <v>144</v>
      </c>
      <c r="C1457" s="18"/>
      <c r="D1457" s="18"/>
      <c r="E1457" s="18"/>
      <c r="F1457" s="18"/>
      <c r="G1457" s="18"/>
      <c r="H1457" s="19">
        <f>SUBTOTAL(9,H1456:H1456)</f>
        <v>45.6</v>
      </c>
    </row>
    <row r="1458" spans="1:8" x14ac:dyDescent="0.25">
      <c r="A1458" t="s">
        <v>866</v>
      </c>
      <c r="B1458" t="s">
        <v>145</v>
      </c>
      <c r="C1458" t="s">
        <v>146</v>
      </c>
      <c r="D1458" t="s">
        <v>14</v>
      </c>
      <c r="E1458" t="s">
        <v>867</v>
      </c>
      <c r="F1458">
        <v>45852</v>
      </c>
      <c r="G1458" t="s">
        <v>870</v>
      </c>
      <c r="H1458" s="17">
        <v>132.4</v>
      </c>
    </row>
    <row r="1459" spans="1:8" x14ac:dyDescent="0.25">
      <c r="A1459" s="18" t="s">
        <v>866</v>
      </c>
      <c r="B1459" s="18" t="s">
        <v>147</v>
      </c>
      <c r="C1459" s="18"/>
      <c r="D1459" s="18"/>
      <c r="E1459" s="18"/>
      <c r="F1459" s="18"/>
      <c r="G1459" s="18"/>
      <c r="H1459" s="19">
        <f>SUBTOTAL(9,H1458:H1458)</f>
        <v>132.4</v>
      </c>
    </row>
    <row r="1460" spans="1:8" x14ac:dyDescent="0.25">
      <c r="A1460" t="s">
        <v>866</v>
      </c>
      <c r="B1460" t="s">
        <v>51</v>
      </c>
      <c r="C1460" t="s">
        <v>52</v>
      </c>
      <c r="D1460" t="s">
        <v>20</v>
      </c>
      <c r="E1460" t="s">
        <v>867</v>
      </c>
      <c r="F1460">
        <v>45852</v>
      </c>
      <c r="G1460" t="s">
        <v>870</v>
      </c>
      <c r="H1460" s="17">
        <v>40409.74</v>
      </c>
    </row>
    <row r="1461" spans="1:8" x14ac:dyDescent="0.25">
      <c r="A1461" s="18" t="s">
        <v>866</v>
      </c>
      <c r="B1461" s="18" t="s">
        <v>54</v>
      </c>
      <c r="C1461" s="18"/>
      <c r="D1461" s="18"/>
      <c r="E1461" s="18"/>
      <c r="F1461" s="18"/>
      <c r="G1461" s="18"/>
      <c r="H1461" s="19">
        <f>SUBTOTAL(9,H1460:H1460)</f>
        <v>40409.74</v>
      </c>
    </row>
    <row r="1462" spans="1:8" x14ac:dyDescent="0.25">
      <c r="A1462" t="s">
        <v>866</v>
      </c>
      <c r="B1462" t="s">
        <v>65</v>
      </c>
      <c r="C1462" t="s">
        <v>66</v>
      </c>
      <c r="D1462" t="s">
        <v>20</v>
      </c>
      <c r="E1462" t="s">
        <v>867</v>
      </c>
      <c r="F1462">
        <v>45852</v>
      </c>
      <c r="G1462" t="s">
        <v>870</v>
      </c>
      <c r="H1462" s="17">
        <v>3928.99</v>
      </c>
    </row>
    <row r="1463" spans="1:8" x14ac:dyDescent="0.25">
      <c r="A1463" s="18" t="s">
        <v>866</v>
      </c>
      <c r="B1463" s="18" t="s">
        <v>67</v>
      </c>
      <c r="C1463" s="18"/>
      <c r="D1463" s="18"/>
      <c r="E1463" s="18"/>
      <c r="F1463" s="18"/>
      <c r="G1463" s="18"/>
      <c r="H1463" s="19">
        <f>SUBTOTAL(9,H1462:H1462)</f>
        <v>3928.99</v>
      </c>
    </row>
    <row r="1464" spans="1:8" x14ac:dyDescent="0.25">
      <c r="A1464" t="s">
        <v>866</v>
      </c>
      <c r="B1464" t="s">
        <v>68</v>
      </c>
      <c r="C1464" t="s">
        <v>69</v>
      </c>
      <c r="D1464" t="s">
        <v>20</v>
      </c>
      <c r="E1464" t="s">
        <v>867</v>
      </c>
      <c r="F1464">
        <v>45852</v>
      </c>
      <c r="G1464" t="s">
        <v>870</v>
      </c>
      <c r="H1464" s="17">
        <v>5037.07</v>
      </c>
    </row>
    <row r="1465" spans="1:8" x14ac:dyDescent="0.25">
      <c r="A1465" s="18" t="s">
        <v>866</v>
      </c>
      <c r="B1465" s="18" t="s">
        <v>70</v>
      </c>
      <c r="C1465" s="18"/>
      <c r="D1465" s="18"/>
      <c r="E1465" s="18"/>
      <c r="F1465" s="18"/>
      <c r="G1465" s="18"/>
      <c r="H1465" s="19">
        <f>SUBTOTAL(9,H1464:H1464)</f>
        <v>5037.07</v>
      </c>
    </row>
    <row r="1466" spans="1:8" x14ac:dyDescent="0.25">
      <c r="A1466" t="s">
        <v>866</v>
      </c>
      <c r="B1466" t="s">
        <v>34</v>
      </c>
      <c r="C1466" t="s">
        <v>35</v>
      </c>
      <c r="D1466" t="s">
        <v>20</v>
      </c>
      <c r="E1466" t="s">
        <v>867</v>
      </c>
      <c r="F1466">
        <v>45852</v>
      </c>
      <c r="G1466" t="s">
        <v>870</v>
      </c>
      <c r="H1466" s="17">
        <v>30913.85</v>
      </c>
    </row>
    <row r="1467" spans="1:8" x14ac:dyDescent="0.25">
      <c r="A1467" s="18" t="s">
        <v>866</v>
      </c>
      <c r="B1467" s="18" t="s">
        <v>36</v>
      </c>
      <c r="C1467" s="18"/>
      <c r="D1467" s="18"/>
      <c r="E1467" s="18"/>
      <c r="F1467" s="18"/>
      <c r="G1467" s="18"/>
      <c r="H1467" s="19">
        <f>SUBTOTAL(9,H1466:H1466)</f>
        <v>30913.85</v>
      </c>
    </row>
    <row r="1468" spans="1:8" x14ac:dyDescent="0.25">
      <c r="A1468" t="s">
        <v>866</v>
      </c>
      <c r="B1468" t="s">
        <v>37</v>
      </c>
      <c r="C1468" t="s">
        <v>38</v>
      </c>
      <c r="D1468" t="s">
        <v>20</v>
      </c>
      <c r="E1468" t="s">
        <v>867</v>
      </c>
      <c r="F1468">
        <v>45852</v>
      </c>
      <c r="G1468" t="s">
        <v>870</v>
      </c>
      <c r="H1468" s="17">
        <v>99295.51</v>
      </c>
    </row>
    <row r="1469" spans="1:8" x14ac:dyDescent="0.25">
      <c r="A1469" s="18" t="s">
        <v>866</v>
      </c>
      <c r="B1469" s="18" t="s">
        <v>39</v>
      </c>
      <c r="C1469" s="18"/>
      <c r="D1469" s="18"/>
      <c r="E1469" s="18"/>
      <c r="F1469" s="18"/>
      <c r="G1469" s="18"/>
      <c r="H1469" s="19">
        <f>SUBTOTAL(9,H1468:H1468)</f>
        <v>99295.51</v>
      </c>
    </row>
    <row r="1470" spans="1:8" ht="18" thickBot="1" x14ac:dyDescent="0.35">
      <c r="A1470" s="20" t="s">
        <v>871</v>
      </c>
      <c r="B1470" s="20"/>
      <c r="C1470" s="21" t="s">
        <v>867</v>
      </c>
      <c r="D1470" s="20"/>
      <c r="E1470" s="20"/>
      <c r="F1470" s="20"/>
      <c r="G1470" s="20"/>
      <c r="H1470" s="22">
        <f>SUBTOTAL(9,H1448:H1468)</f>
        <v>3498455.1000000006</v>
      </c>
    </row>
    <row r="1471" spans="1:8" x14ac:dyDescent="0.25">
      <c r="A1471" t="s">
        <v>872</v>
      </c>
      <c r="B1471" t="s">
        <v>45</v>
      </c>
      <c r="C1471" t="s">
        <v>46</v>
      </c>
      <c r="D1471" t="s">
        <v>14</v>
      </c>
      <c r="E1471" t="s">
        <v>873</v>
      </c>
      <c r="F1471">
        <v>45863</v>
      </c>
      <c r="G1471" t="s">
        <v>874</v>
      </c>
      <c r="H1471" s="17">
        <v>17636.599999999999</v>
      </c>
    </row>
    <row r="1472" spans="1:8" x14ac:dyDescent="0.25">
      <c r="A1472" s="18" t="s">
        <v>872</v>
      </c>
      <c r="B1472" s="18" t="s">
        <v>49</v>
      </c>
      <c r="C1472" s="18"/>
      <c r="D1472" s="18"/>
      <c r="E1472" s="18"/>
      <c r="F1472" s="18"/>
      <c r="G1472" s="18"/>
      <c r="H1472" s="19">
        <f>SUBTOTAL(9,H1471:H1471)</f>
        <v>17636.599999999999</v>
      </c>
    </row>
    <row r="1473" spans="1:8" x14ac:dyDescent="0.25">
      <c r="A1473" t="s">
        <v>872</v>
      </c>
      <c r="B1473" t="s">
        <v>12</v>
      </c>
      <c r="C1473" t="s">
        <v>13</v>
      </c>
      <c r="D1473" t="s">
        <v>14</v>
      </c>
      <c r="E1473" t="s">
        <v>873</v>
      </c>
      <c r="F1473">
        <v>45860</v>
      </c>
      <c r="G1473" t="s">
        <v>875</v>
      </c>
      <c r="H1473" s="17">
        <v>1631149</v>
      </c>
    </row>
    <row r="1474" spans="1:8" x14ac:dyDescent="0.25">
      <c r="A1474" s="18" t="s">
        <v>872</v>
      </c>
      <c r="B1474" s="18" t="s">
        <v>17</v>
      </c>
      <c r="C1474" s="18"/>
      <c r="D1474" s="18"/>
      <c r="E1474" s="18"/>
      <c r="F1474" s="18"/>
      <c r="G1474" s="18"/>
      <c r="H1474" s="19">
        <f>SUBTOTAL(9,H1473:H1473)</f>
        <v>1631149</v>
      </c>
    </row>
    <row r="1475" spans="1:8" x14ac:dyDescent="0.25">
      <c r="A1475" t="s">
        <v>872</v>
      </c>
      <c r="B1475" t="s">
        <v>18</v>
      </c>
      <c r="C1475" t="s">
        <v>19</v>
      </c>
      <c r="D1475" t="s">
        <v>20</v>
      </c>
      <c r="E1475" t="s">
        <v>873</v>
      </c>
      <c r="F1475">
        <v>45852</v>
      </c>
      <c r="G1475" t="s">
        <v>876</v>
      </c>
      <c r="H1475" s="17">
        <v>71201.56</v>
      </c>
    </row>
    <row r="1476" spans="1:8" x14ac:dyDescent="0.25">
      <c r="A1476" s="18" t="s">
        <v>872</v>
      </c>
      <c r="B1476" s="18" t="s">
        <v>22</v>
      </c>
      <c r="C1476" s="18"/>
      <c r="D1476" s="18"/>
      <c r="E1476" s="18"/>
      <c r="F1476" s="18"/>
      <c r="G1476" s="18"/>
      <c r="H1476" s="19">
        <f>SUBTOTAL(9,H1475:H1475)</f>
        <v>71201.56</v>
      </c>
    </row>
    <row r="1477" spans="1:8" x14ac:dyDescent="0.25">
      <c r="A1477" t="s">
        <v>872</v>
      </c>
      <c r="B1477" t="s">
        <v>23</v>
      </c>
      <c r="C1477" t="s">
        <v>24</v>
      </c>
      <c r="D1477" t="s">
        <v>20</v>
      </c>
      <c r="E1477" t="s">
        <v>873</v>
      </c>
      <c r="F1477">
        <v>45852</v>
      </c>
      <c r="G1477" t="s">
        <v>876</v>
      </c>
      <c r="H1477" s="17">
        <v>16241.94</v>
      </c>
    </row>
    <row r="1478" spans="1:8" x14ac:dyDescent="0.25">
      <c r="A1478" s="18" t="s">
        <v>872</v>
      </c>
      <c r="B1478" s="18" t="s">
        <v>25</v>
      </c>
      <c r="C1478" s="18"/>
      <c r="D1478" s="18"/>
      <c r="E1478" s="18"/>
      <c r="F1478" s="18"/>
      <c r="G1478" s="18"/>
      <c r="H1478" s="19">
        <f>SUBTOTAL(9,H1477:H1477)</f>
        <v>16241.94</v>
      </c>
    </row>
    <row r="1479" spans="1:8" x14ac:dyDescent="0.25">
      <c r="A1479" t="s">
        <v>872</v>
      </c>
      <c r="B1479" t="s">
        <v>26</v>
      </c>
      <c r="C1479" t="s">
        <v>27</v>
      </c>
      <c r="D1479" t="s">
        <v>14</v>
      </c>
      <c r="E1479" t="s">
        <v>873</v>
      </c>
      <c r="F1479">
        <v>45846</v>
      </c>
      <c r="G1479" t="s">
        <v>877</v>
      </c>
      <c r="H1479" s="17">
        <v>29625.3</v>
      </c>
    </row>
    <row r="1480" spans="1:8" x14ac:dyDescent="0.25">
      <c r="A1480" s="18" t="s">
        <v>872</v>
      </c>
      <c r="B1480" s="18" t="s">
        <v>29</v>
      </c>
      <c r="C1480" s="18"/>
      <c r="D1480" s="18"/>
      <c r="E1480" s="18"/>
      <c r="F1480" s="18"/>
      <c r="G1480" s="18"/>
      <c r="H1480" s="19">
        <f>SUBTOTAL(9,H1479:H1479)</f>
        <v>29625.3</v>
      </c>
    </row>
    <row r="1481" spans="1:8" x14ac:dyDescent="0.25">
      <c r="A1481" t="s">
        <v>872</v>
      </c>
      <c r="B1481" t="s">
        <v>34</v>
      </c>
      <c r="C1481" t="s">
        <v>35</v>
      </c>
      <c r="D1481" t="s">
        <v>20</v>
      </c>
      <c r="E1481" t="s">
        <v>873</v>
      </c>
      <c r="F1481">
        <v>45852</v>
      </c>
      <c r="G1481" t="s">
        <v>876</v>
      </c>
      <c r="H1481" s="17">
        <v>19268.7</v>
      </c>
    </row>
    <row r="1482" spans="1:8" x14ac:dyDescent="0.25">
      <c r="A1482" s="18" t="s">
        <v>872</v>
      </c>
      <c r="B1482" s="18" t="s">
        <v>36</v>
      </c>
      <c r="C1482" s="18"/>
      <c r="D1482" s="18"/>
      <c r="E1482" s="18"/>
      <c r="F1482" s="18"/>
      <c r="G1482" s="18"/>
      <c r="H1482" s="19">
        <f>SUBTOTAL(9,H1481:H1481)</f>
        <v>19268.7</v>
      </c>
    </row>
    <row r="1483" spans="1:8" x14ac:dyDescent="0.25">
      <c r="A1483" t="s">
        <v>872</v>
      </c>
      <c r="B1483" t="s">
        <v>37</v>
      </c>
      <c r="C1483" t="s">
        <v>38</v>
      </c>
      <c r="D1483" t="s">
        <v>20</v>
      </c>
      <c r="E1483" t="s">
        <v>873</v>
      </c>
      <c r="F1483">
        <v>45852</v>
      </c>
      <c r="G1483" t="s">
        <v>876</v>
      </c>
      <c r="H1483" s="17">
        <v>77700.800000000003</v>
      </c>
    </row>
    <row r="1484" spans="1:8" x14ac:dyDescent="0.25">
      <c r="A1484" t="s">
        <v>872</v>
      </c>
      <c r="B1484" t="s">
        <v>37</v>
      </c>
      <c r="C1484" t="s">
        <v>38</v>
      </c>
      <c r="D1484" t="s">
        <v>20</v>
      </c>
      <c r="E1484" t="s">
        <v>873</v>
      </c>
      <c r="F1484">
        <v>45852</v>
      </c>
      <c r="G1484" t="s">
        <v>876</v>
      </c>
      <c r="H1484" s="17">
        <v>762.3</v>
      </c>
    </row>
    <row r="1485" spans="1:8" x14ac:dyDescent="0.25">
      <c r="A1485" s="18" t="s">
        <v>872</v>
      </c>
      <c r="B1485" s="18" t="s">
        <v>39</v>
      </c>
      <c r="C1485" s="18"/>
      <c r="D1485" s="18"/>
      <c r="E1485" s="18"/>
      <c r="F1485" s="18"/>
      <c r="G1485" s="18"/>
      <c r="H1485" s="19">
        <f>SUBTOTAL(9,H1483:H1484)</f>
        <v>78463.100000000006</v>
      </c>
    </row>
    <row r="1486" spans="1:8" x14ac:dyDescent="0.25">
      <c r="A1486" t="s">
        <v>872</v>
      </c>
      <c r="B1486" t="s">
        <v>83</v>
      </c>
      <c r="C1486" t="s">
        <v>84</v>
      </c>
      <c r="D1486" t="s">
        <v>20</v>
      </c>
      <c r="E1486" t="s">
        <v>873</v>
      </c>
      <c r="F1486">
        <v>45852</v>
      </c>
      <c r="G1486" t="s">
        <v>876</v>
      </c>
      <c r="H1486" s="17">
        <v>350.04</v>
      </c>
    </row>
    <row r="1487" spans="1:8" x14ac:dyDescent="0.25">
      <c r="A1487" s="18" t="s">
        <v>872</v>
      </c>
      <c r="B1487" s="18" t="s">
        <v>85</v>
      </c>
      <c r="C1487" s="18"/>
      <c r="D1487" s="18"/>
      <c r="E1487" s="18"/>
      <c r="F1487" s="18"/>
      <c r="G1487" s="18"/>
      <c r="H1487" s="19">
        <f>SUBTOTAL(9,H1486:H1486)</f>
        <v>350.04</v>
      </c>
    </row>
    <row r="1488" spans="1:8" x14ac:dyDescent="0.25">
      <c r="A1488" t="s">
        <v>872</v>
      </c>
      <c r="B1488" t="s">
        <v>91</v>
      </c>
      <c r="C1488" t="s">
        <v>92</v>
      </c>
      <c r="D1488" t="s">
        <v>93</v>
      </c>
      <c r="E1488" t="s">
        <v>873</v>
      </c>
      <c r="F1488">
        <v>45863</v>
      </c>
      <c r="G1488" t="s">
        <v>874</v>
      </c>
      <c r="H1488" s="17">
        <v>54777</v>
      </c>
    </row>
    <row r="1489" spans="1:8" x14ac:dyDescent="0.25">
      <c r="A1489" s="18" t="s">
        <v>872</v>
      </c>
      <c r="B1489" s="18" t="s">
        <v>94</v>
      </c>
      <c r="C1489" s="18"/>
      <c r="D1489" s="18"/>
      <c r="E1489" s="18"/>
      <c r="F1489" s="18"/>
      <c r="G1489" s="18"/>
      <c r="H1489" s="19">
        <f>SUBTOTAL(9,H1488:H1488)</f>
        <v>54777</v>
      </c>
    </row>
    <row r="1490" spans="1:8" ht="18" thickBot="1" x14ac:dyDescent="0.35">
      <c r="A1490" s="20" t="s">
        <v>878</v>
      </c>
      <c r="B1490" s="20"/>
      <c r="C1490" s="21" t="s">
        <v>873</v>
      </c>
      <c r="D1490" s="20"/>
      <c r="E1490" s="20"/>
      <c r="F1490" s="20"/>
      <c r="G1490" s="20"/>
      <c r="H1490" s="22">
        <f>SUBTOTAL(9,H1471:H1488)</f>
        <v>1918713.2400000002</v>
      </c>
    </row>
    <row r="1491" spans="1:8" x14ac:dyDescent="0.25">
      <c r="A1491" t="s">
        <v>879</v>
      </c>
      <c r="B1491" t="s">
        <v>45</v>
      </c>
      <c r="C1491" t="s">
        <v>46</v>
      </c>
      <c r="D1491" t="s">
        <v>14</v>
      </c>
      <c r="E1491" t="s">
        <v>880</v>
      </c>
      <c r="F1491">
        <v>45863</v>
      </c>
      <c r="G1491" t="s">
        <v>881</v>
      </c>
      <c r="H1491" s="17">
        <v>159337.57999999999</v>
      </c>
    </row>
    <row r="1492" spans="1:8" x14ac:dyDescent="0.25">
      <c r="A1492" s="18" t="s">
        <v>879</v>
      </c>
      <c r="B1492" s="18" t="s">
        <v>49</v>
      </c>
      <c r="C1492" s="18"/>
      <c r="D1492" s="18"/>
      <c r="E1492" s="18"/>
      <c r="F1492" s="18"/>
      <c r="G1492" s="18"/>
      <c r="H1492" s="19">
        <f>SUBTOTAL(9,H1491:H1491)</f>
        <v>159337.57999999999</v>
      </c>
    </row>
    <row r="1493" spans="1:8" x14ac:dyDescent="0.25">
      <c r="A1493" t="s">
        <v>879</v>
      </c>
      <c r="B1493" t="s">
        <v>12</v>
      </c>
      <c r="C1493" t="s">
        <v>13</v>
      </c>
      <c r="D1493" t="s">
        <v>14</v>
      </c>
      <c r="E1493" t="s">
        <v>880</v>
      </c>
      <c r="F1493">
        <v>45860</v>
      </c>
      <c r="G1493" t="s">
        <v>882</v>
      </c>
      <c r="H1493" s="17">
        <v>9611383</v>
      </c>
    </row>
    <row r="1494" spans="1:8" x14ac:dyDescent="0.25">
      <c r="A1494" s="18" t="s">
        <v>879</v>
      </c>
      <c r="B1494" s="18" t="s">
        <v>17</v>
      </c>
      <c r="C1494" s="18"/>
      <c r="D1494" s="18"/>
      <c r="E1494" s="18"/>
      <c r="F1494" s="18"/>
      <c r="G1494" s="18"/>
      <c r="H1494" s="19">
        <f>SUBTOTAL(9,H1493:H1493)</f>
        <v>9611383</v>
      </c>
    </row>
    <row r="1495" spans="1:8" x14ac:dyDescent="0.25">
      <c r="A1495" t="s">
        <v>879</v>
      </c>
      <c r="B1495" t="s">
        <v>26</v>
      </c>
      <c r="C1495" t="s">
        <v>27</v>
      </c>
      <c r="D1495" t="s">
        <v>14</v>
      </c>
      <c r="E1495" t="s">
        <v>880</v>
      </c>
      <c r="F1495">
        <v>45860</v>
      </c>
      <c r="G1495" t="s">
        <v>882</v>
      </c>
      <c r="H1495" s="17">
        <v>54676.01</v>
      </c>
    </row>
    <row r="1496" spans="1:8" x14ac:dyDescent="0.25">
      <c r="A1496" s="18" t="s">
        <v>879</v>
      </c>
      <c r="B1496" s="18" t="s">
        <v>29</v>
      </c>
      <c r="C1496" s="18"/>
      <c r="D1496" s="18"/>
      <c r="E1496" s="18"/>
      <c r="F1496" s="18"/>
      <c r="G1496" s="18"/>
      <c r="H1496" s="19">
        <f>SUBTOTAL(9,H1495:H1495)</f>
        <v>54676.01</v>
      </c>
    </row>
    <row r="1497" spans="1:8" x14ac:dyDescent="0.25">
      <c r="A1497" t="s">
        <v>879</v>
      </c>
      <c r="B1497" t="s">
        <v>30</v>
      </c>
      <c r="C1497" t="s">
        <v>31</v>
      </c>
      <c r="D1497" t="s">
        <v>14</v>
      </c>
      <c r="E1497" t="s">
        <v>880</v>
      </c>
      <c r="F1497">
        <v>45866</v>
      </c>
      <c r="G1497" t="s">
        <v>883</v>
      </c>
      <c r="H1497" s="17">
        <v>355</v>
      </c>
    </row>
    <row r="1498" spans="1:8" x14ac:dyDescent="0.25">
      <c r="A1498" s="18" t="s">
        <v>879</v>
      </c>
      <c r="B1498" s="18" t="s">
        <v>33</v>
      </c>
      <c r="C1498" s="18"/>
      <c r="D1498" s="18"/>
      <c r="E1498" s="18"/>
      <c r="F1498" s="18"/>
      <c r="G1498" s="18"/>
      <c r="H1498" s="19">
        <f>SUBTOTAL(9,H1497:H1497)</f>
        <v>355</v>
      </c>
    </row>
    <row r="1499" spans="1:8" x14ac:dyDescent="0.25">
      <c r="A1499" t="s">
        <v>879</v>
      </c>
      <c r="B1499" t="s">
        <v>884</v>
      </c>
      <c r="C1499" t="s">
        <v>885</v>
      </c>
      <c r="D1499" t="s">
        <v>14</v>
      </c>
      <c r="E1499" t="s">
        <v>880</v>
      </c>
      <c r="F1499">
        <v>45840</v>
      </c>
      <c r="G1499" t="s">
        <v>886</v>
      </c>
      <c r="H1499" s="17">
        <v>42742.33</v>
      </c>
    </row>
    <row r="1500" spans="1:8" x14ac:dyDescent="0.25">
      <c r="A1500" s="18" t="s">
        <v>879</v>
      </c>
      <c r="B1500" s="18" t="s">
        <v>887</v>
      </c>
      <c r="C1500" s="18"/>
      <c r="D1500" s="18"/>
      <c r="E1500" s="18"/>
      <c r="F1500" s="18"/>
      <c r="G1500" s="18"/>
      <c r="H1500" s="19">
        <f>SUBTOTAL(9,H1499:H1499)</f>
        <v>42742.33</v>
      </c>
    </row>
    <row r="1501" spans="1:8" x14ac:dyDescent="0.25">
      <c r="A1501" t="s">
        <v>879</v>
      </c>
      <c r="B1501" t="s">
        <v>117</v>
      </c>
      <c r="C1501" t="s">
        <v>118</v>
      </c>
      <c r="D1501" t="s">
        <v>20</v>
      </c>
      <c r="E1501" t="s">
        <v>880</v>
      </c>
      <c r="F1501">
        <v>45852</v>
      </c>
      <c r="G1501" t="s">
        <v>888</v>
      </c>
      <c r="H1501" s="17">
        <v>4441.6000000000004</v>
      </c>
    </row>
    <row r="1502" spans="1:8" x14ac:dyDescent="0.25">
      <c r="A1502" t="s">
        <v>879</v>
      </c>
      <c r="B1502" t="s">
        <v>117</v>
      </c>
      <c r="C1502" t="s">
        <v>118</v>
      </c>
      <c r="D1502" t="s">
        <v>20</v>
      </c>
      <c r="E1502" t="s">
        <v>880</v>
      </c>
      <c r="F1502">
        <v>45852</v>
      </c>
      <c r="G1502" t="s">
        <v>888</v>
      </c>
      <c r="H1502" s="17">
        <v>460.88</v>
      </c>
    </row>
    <row r="1503" spans="1:8" x14ac:dyDescent="0.25">
      <c r="A1503" s="18" t="s">
        <v>879</v>
      </c>
      <c r="B1503" s="18" t="s">
        <v>120</v>
      </c>
      <c r="C1503" s="18"/>
      <c r="D1503" s="18"/>
      <c r="E1503" s="18"/>
      <c r="F1503" s="18"/>
      <c r="G1503" s="18"/>
      <c r="H1503" s="19">
        <f>SUBTOTAL(9,H1501:H1502)</f>
        <v>4902.4800000000005</v>
      </c>
    </row>
    <row r="1504" spans="1:8" x14ac:dyDescent="0.25">
      <c r="A1504" t="s">
        <v>879</v>
      </c>
      <c r="B1504" t="s">
        <v>83</v>
      </c>
      <c r="C1504" t="s">
        <v>84</v>
      </c>
      <c r="D1504" t="s">
        <v>20</v>
      </c>
      <c r="E1504" t="s">
        <v>880</v>
      </c>
      <c r="F1504">
        <v>45852</v>
      </c>
      <c r="G1504" t="s">
        <v>888</v>
      </c>
      <c r="H1504" s="17">
        <v>34700.699999999997</v>
      </c>
    </row>
    <row r="1505" spans="1:8" x14ac:dyDescent="0.25">
      <c r="A1505" s="18" t="s">
        <v>879</v>
      </c>
      <c r="B1505" s="18" t="s">
        <v>85</v>
      </c>
      <c r="C1505" s="18"/>
      <c r="D1505" s="18"/>
      <c r="E1505" s="18"/>
      <c r="F1505" s="18"/>
      <c r="G1505" s="18"/>
      <c r="H1505" s="19">
        <f>SUBTOTAL(9,H1504:H1504)</f>
        <v>34700.699999999997</v>
      </c>
    </row>
    <row r="1506" spans="1:8" x14ac:dyDescent="0.25">
      <c r="A1506" t="s">
        <v>879</v>
      </c>
      <c r="B1506" t="s">
        <v>889</v>
      </c>
      <c r="C1506" t="s">
        <v>890</v>
      </c>
      <c r="D1506" t="s">
        <v>20</v>
      </c>
      <c r="E1506" t="s">
        <v>880</v>
      </c>
      <c r="F1506">
        <v>45866</v>
      </c>
      <c r="G1506" t="s">
        <v>883</v>
      </c>
      <c r="H1506" s="17">
        <v>61941.17</v>
      </c>
    </row>
    <row r="1507" spans="1:8" x14ac:dyDescent="0.25">
      <c r="A1507" s="18" t="s">
        <v>879</v>
      </c>
      <c r="B1507" s="18" t="s">
        <v>891</v>
      </c>
      <c r="C1507" s="18"/>
      <c r="D1507" s="18"/>
      <c r="E1507" s="18"/>
      <c r="F1507" s="18"/>
      <c r="G1507" s="18"/>
      <c r="H1507" s="19">
        <f>SUBTOTAL(9,H1506:H1506)</f>
        <v>61941.17</v>
      </c>
    </row>
    <row r="1508" spans="1:8" ht="18" thickBot="1" x14ac:dyDescent="0.35">
      <c r="A1508" s="20" t="s">
        <v>892</v>
      </c>
      <c r="B1508" s="20"/>
      <c r="C1508" s="21" t="s">
        <v>880</v>
      </c>
      <c r="D1508" s="20"/>
      <c r="E1508" s="20"/>
      <c r="F1508" s="20"/>
      <c r="G1508" s="20"/>
      <c r="H1508" s="22">
        <f>SUBTOTAL(9,H1491:H1506)</f>
        <v>9970038.2699999996</v>
      </c>
    </row>
    <row r="1509" spans="1:8" x14ac:dyDescent="0.25">
      <c r="A1509" t="s">
        <v>12</v>
      </c>
      <c r="B1509" t="s">
        <v>30</v>
      </c>
      <c r="C1509" t="s">
        <v>31</v>
      </c>
      <c r="D1509" t="s">
        <v>14</v>
      </c>
      <c r="E1509" t="s">
        <v>893</v>
      </c>
      <c r="F1509">
        <v>45866</v>
      </c>
      <c r="G1509" t="s">
        <v>894</v>
      </c>
      <c r="H1509" s="17">
        <v>5000</v>
      </c>
    </row>
    <row r="1510" spans="1:8" x14ac:dyDescent="0.25">
      <c r="A1510" s="18" t="s">
        <v>12</v>
      </c>
      <c r="B1510" s="18" t="s">
        <v>33</v>
      </c>
      <c r="C1510" s="18"/>
      <c r="D1510" s="18"/>
      <c r="E1510" s="18"/>
      <c r="F1510" s="18"/>
      <c r="G1510" s="18"/>
      <c r="H1510" s="19">
        <f>SUBTOTAL(9,H1509:H1509)</f>
        <v>5000</v>
      </c>
    </row>
    <row r="1511" spans="1:8" ht="18" thickBot="1" x14ac:dyDescent="0.35">
      <c r="A1511" s="20" t="s">
        <v>17</v>
      </c>
      <c r="B1511" s="20"/>
      <c r="C1511" s="21" t="s">
        <v>893</v>
      </c>
      <c r="D1511" s="20"/>
      <c r="E1511" s="20"/>
      <c r="F1511" s="20"/>
      <c r="G1511" s="20"/>
      <c r="H1511" s="22">
        <f>SUBTOTAL(9,H1509:H1509)</f>
        <v>5000</v>
      </c>
    </row>
    <row r="1512" spans="1:8" x14ac:dyDescent="0.25">
      <c r="A1512" t="s">
        <v>895</v>
      </c>
      <c r="B1512" t="s">
        <v>12</v>
      </c>
      <c r="C1512" t="s">
        <v>13</v>
      </c>
      <c r="D1512" t="s">
        <v>14</v>
      </c>
      <c r="E1512" t="s">
        <v>896</v>
      </c>
      <c r="F1512">
        <v>45860</v>
      </c>
      <c r="G1512" t="s">
        <v>897</v>
      </c>
      <c r="H1512" s="17">
        <v>1892062</v>
      </c>
    </row>
    <row r="1513" spans="1:8" x14ac:dyDescent="0.25">
      <c r="A1513" s="18" t="s">
        <v>895</v>
      </c>
      <c r="B1513" s="18" t="s">
        <v>17</v>
      </c>
      <c r="C1513" s="18"/>
      <c r="D1513" s="18"/>
      <c r="E1513" s="18"/>
      <c r="F1513" s="18"/>
      <c r="G1513" s="18"/>
      <c r="H1513" s="19">
        <f>SUBTOTAL(9,H1512:H1512)</f>
        <v>1892062</v>
      </c>
    </row>
    <row r="1514" spans="1:8" x14ac:dyDescent="0.25">
      <c r="A1514" t="s">
        <v>895</v>
      </c>
      <c r="B1514" t="s">
        <v>18</v>
      </c>
      <c r="C1514" t="s">
        <v>19</v>
      </c>
      <c r="D1514" t="s">
        <v>20</v>
      </c>
      <c r="E1514" t="s">
        <v>896</v>
      </c>
      <c r="F1514">
        <v>45852</v>
      </c>
      <c r="G1514" t="s">
        <v>898</v>
      </c>
      <c r="H1514" s="17">
        <v>19532.71</v>
      </c>
    </row>
    <row r="1515" spans="1:8" x14ac:dyDescent="0.25">
      <c r="A1515" s="18" t="s">
        <v>895</v>
      </c>
      <c r="B1515" s="18" t="s">
        <v>22</v>
      </c>
      <c r="C1515" s="18"/>
      <c r="D1515" s="18"/>
      <c r="E1515" s="18"/>
      <c r="F1515" s="18"/>
      <c r="G1515" s="18"/>
      <c r="H1515" s="19">
        <f>SUBTOTAL(9,H1514:H1514)</f>
        <v>19532.71</v>
      </c>
    </row>
    <row r="1516" spans="1:8" x14ac:dyDescent="0.25">
      <c r="A1516" t="s">
        <v>895</v>
      </c>
      <c r="B1516" t="s">
        <v>23</v>
      </c>
      <c r="C1516" t="s">
        <v>24</v>
      </c>
      <c r="D1516" t="s">
        <v>20</v>
      </c>
      <c r="E1516" t="s">
        <v>896</v>
      </c>
      <c r="F1516">
        <v>45852</v>
      </c>
      <c r="G1516" t="s">
        <v>898</v>
      </c>
      <c r="H1516" s="17">
        <v>6981.48</v>
      </c>
    </row>
    <row r="1517" spans="1:8" x14ac:dyDescent="0.25">
      <c r="A1517" s="18" t="s">
        <v>895</v>
      </c>
      <c r="B1517" s="18" t="s">
        <v>25</v>
      </c>
      <c r="C1517" s="18"/>
      <c r="D1517" s="18"/>
      <c r="E1517" s="18"/>
      <c r="F1517" s="18"/>
      <c r="G1517" s="18"/>
      <c r="H1517" s="19">
        <f>SUBTOTAL(9,H1516:H1516)</f>
        <v>6981.48</v>
      </c>
    </row>
    <row r="1518" spans="1:8" x14ac:dyDescent="0.25">
      <c r="A1518" t="s">
        <v>895</v>
      </c>
      <c r="B1518" t="s">
        <v>142</v>
      </c>
      <c r="C1518" t="s">
        <v>143</v>
      </c>
      <c r="D1518" t="s">
        <v>14</v>
      </c>
      <c r="E1518" t="s">
        <v>896</v>
      </c>
      <c r="F1518">
        <v>45852</v>
      </c>
      <c r="G1518" t="s">
        <v>898</v>
      </c>
      <c r="H1518" s="17">
        <v>31.5</v>
      </c>
    </row>
    <row r="1519" spans="1:8" x14ac:dyDescent="0.25">
      <c r="A1519" s="18" t="s">
        <v>895</v>
      </c>
      <c r="B1519" s="18" t="s">
        <v>144</v>
      </c>
      <c r="C1519" s="18"/>
      <c r="D1519" s="18"/>
      <c r="E1519" s="18"/>
      <c r="F1519" s="18"/>
      <c r="G1519" s="18"/>
      <c r="H1519" s="19">
        <f>SUBTOTAL(9,H1518:H1518)</f>
        <v>31.5</v>
      </c>
    </row>
    <row r="1520" spans="1:8" x14ac:dyDescent="0.25">
      <c r="A1520" t="s">
        <v>895</v>
      </c>
      <c r="B1520" t="s">
        <v>145</v>
      </c>
      <c r="C1520" t="s">
        <v>146</v>
      </c>
      <c r="D1520" t="s">
        <v>14</v>
      </c>
      <c r="E1520" t="s">
        <v>896</v>
      </c>
      <c r="F1520">
        <v>45852</v>
      </c>
      <c r="G1520" t="s">
        <v>898</v>
      </c>
      <c r="H1520" s="17">
        <v>46.8</v>
      </c>
    </row>
    <row r="1521" spans="1:8" x14ac:dyDescent="0.25">
      <c r="A1521" s="18" t="s">
        <v>895</v>
      </c>
      <c r="B1521" s="18" t="s">
        <v>147</v>
      </c>
      <c r="C1521" s="18"/>
      <c r="D1521" s="18"/>
      <c r="E1521" s="18"/>
      <c r="F1521" s="18"/>
      <c r="G1521" s="18"/>
      <c r="H1521" s="19">
        <f>SUBTOTAL(9,H1520:H1520)</f>
        <v>46.8</v>
      </c>
    </row>
    <row r="1522" spans="1:8" x14ac:dyDescent="0.25">
      <c r="A1522" t="s">
        <v>895</v>
      </c>
      <c r="B1522" t="s">
        <v>30</v>
      </c>
      <c r="C1522" t="s">
        <v>31</v>
      </c>
      <c r="D1522" t="s">
        <v>14</v>
      </c>
      <c r="E1522" t="s">
        <v>896</v>
      </c>
      <c r="F1522">
        <v>45866</v>
      </c>
      <c r="G1522" t="s">
        <v>899</v>
      </c>
      <c r="H1522" s="17">
        <v>5000</v>
      </c>
    </row>
    <row r="1523" spans="1:8" x14ac:dyDescent="0.25">
      <c r="A1523" s="18" t="s">
        <v>895</v>
      </c>
      <c r="B1523" s="18" t="s">
        <v>33</v>
      </c>
      <c r="C1523" s="18"/>
      <c r="D1523" s="18"/>
      <c r="E1523" s="18"/>
      <c r="F1523" s="18"/>
      <c r="G1523" s="18"/>
      <c r="H1523" s="19">
        <f>SUBTOTAL(9,H1522:H1522)</f>
        <v>5000</v>
      </c>
    </row>
    <row r="1524" spans="1:8" x14ac:dyDescent="0.25">
      <c r="A1524" t="s">
        <v>895</v>
      </c>
      <c r="B1524" t="s">
        <v>34</v>
      </c>
      <c r="C1524" t="s">
        <v>35</v>
      </c>
      <c r="D1524" t="s">
        <v>20</v>
      </c>
      <c r="E1524" t="s">
        <v>896</v>
      </c>
      <c r="F1524">
        <v>45852</v>
      </c>
      <c r="G1524" t="s">
        <v>898</v>
      </c>
      <c r="H1524" s="17">
        <v>27882.91</v>
      </c>
    </row>
    <row r="1525" spans="1:8" x14ac:dyDescent="0.25">
      <c r="A1525" s="18" t="s">
        <v>895</v>
      </c>
      <c r="B1525" s="18" t="s">
        <v>36</v>
      </c>
      <c r="C1525" s="18"/>
      <c r="D1525" s="18"/>
      <c r="E1525" s="18"/>
      <c r="F1525" s="18"/>
      <c r="G1525" s="18"/>
      <c r="H1525" s="19">
        <f>SUBTOTAL(9,H1524:H1524)</f>
        <v>27882.91</v>
      </c>
    </row>
    <row r="1526" spans="1:8" x14ac:dyDescent="0.25">
      <c r="A1526" t="s">
        <v>895</v>
      </c>
      <c r="B1526" t="s">
        <v>37</v>
      </c>
      <c r="C1526" t="s">
        <v>38</v>
      </c>
      <c r="D1526" t="s">
        <v>20</v>
      </c>
      <c r="E1526" t="s">
        <v>896</v>
      </c>
      <c r="F1526">
        <v>45852</v>
      </c>
      <c r="G1526" t="s">
        <v>898</v>
      </c>
      <c r="H1526" s="17">
        <v>61405.01</v>
      </c>
    </row>
    <row r="1527" spans="1:8" x14ac:dyDescent="0.25">
      <c r="A1527" s="18" t="s">
        <v>895</v>
      </c>
      <c r="B1527" s="18" t="s">
        <v>39</v>
      </c>
      <c r="C1527" s="18"/>
      <c r="D1527" s="18"/>
      <c r="E1527" s="18"/>
      <c r="F1527" s="18"/>
      <c r="G1527" s="18"/>
      <c r="H1527" s="19">
        <f>SUBTOTAL(9,H1526:H1526)</f>
        <v>61405.01</v>
      </c>
    </row>
    <row r="1528" spans="1:8" ht="18" thickBot="1" x14ac:dyDescent="0.35">
      <c r="A1528" s="20" t="s">
        <v>900</v>
      </c>
      <c r="B1528" s="20"/>
      <c r="C1528" s="21" t="s">
        <v>896</v>
      </c>
      <c r="D1528" s="20"/>
      <c r="E1528" s="20"/>
      <c r="F1528" s="20"/>
      <c r="G1528" s="20"/>
      <c r="H1528" s="22">
        <f>SUBTOTAL(9,H1512:H1526)</f>
        <v>2012942.41</v>
      </c>
    </row>
    <row r="1529" spans="1:8" x14ac:dyDescent="0.25">
      <c r="A1529" t="s">
        <v>901</v>
      </c>
      <c r="B1529" t="s">
        <v>30</v>
      </c>
      <c r="C1529" t="s">
        <v>31</v>
      </c>
      <c r="D1529" t="s">
        <v>14</v>
      </c>
      <c r="E1529" t="s">
        <v>902</v>
      </c>
      <c r="F1529">
        <v>45866</v>
      </c>
      <c r="G1529" t="s">
        <v>903</v>
      </c>
      <c r="H1529" s="17">
        <v>4500</v>
      </c>
    </row>
    <row r="1530" spans="1:8" x14ac:dyDescent="0.25">
      <c r="A1530" s="18" t="s">
        <v>901</v>
      </c>
      <c r="B1530" s="18" t="s">
        <v>33</v>
      </c>
      <c r="C1530" s="18"/>
      <c r="D1530" s="18"/>
      <c r="E1530" s="18"/>
      <c r="F1530" s="18"/>
      <c r="G1530" s="18"/>
      <c r="H1530" s="19">
        <f>SUBTOTAL(9,H1529:H1529)</f>
        <v>4500</v>
      </c>
    </row>
    <row r="1531" spans="1:8" ht="18" thickBot="1" x14ac:dyDescent="0.35">
      <c r="A1531" s="20" t="s">
        <v>904</v>
      </c>
      <c r="B1531" s="20"/>
      <c r="C1531" s="21" t="s">
        <v>902</v>
      </c>
      <c r="D1531" s="20"/>
      <c r="E1531" s="20"/>
      <c r="F1531" s="20"/>
      <c r="G1531" s="20"/>
      <c r="H1531" s="22">
        <f>SUBTOTAL(9,H1529:H1529)</f>
        <v>4500</v>
      </c>
    </row>
    <row r="1532" spans="1:8" x14ac:dyDescent="0.25">
      <c r="A1532" t="s">
        <v>905</v>
      </c>
      <c r="B1532" t="s">
        <v>30</v>
      </c>
      <c r="C1532" t="s">
        <v>31</v>
      </c>
      <c r="D1532" t="s">
        <v>14</v>
      </c>
      <c r="E1532" t="s">
        <v>906</v>
      </c>
      <c r="F1532">
        <v>45866</v>
      </c>
      <c r="G1532" t="s">
        <v>907</v>
      </c>
      <c r="H1532" s="17">
        <v>1481.59</v>
      </c>
    </row>
    <row r="1533" spans="1:8" x14ac:dyDescent="0.25">
      <c r="A1533" s="18" t="s">
        <v>905</v>
      </c>
      <c r="B1533" s="18" t="s">
        <v>33</v>
      </c>
      <c r="C1533" s="18"/>
      <c r="D1533" s="18"/>
      <c r="E1533" s="18"/>
      <c r="F1533" s="18"/>
      <c r="G1533" s="18"/>
      <c r="H1533" s="19">
        <f>SUBTOTAL(9,H1532:H1532)</f>
        <v>1481.59</v>
      </c>
    </row>
    <row r="1534" spans="1:8" ht="18" thickBot="1" x14ac:dyDescent="0.35">
      <c r="A1534" s="20" t="s">
        <v>908</v>
      </c>
      <c r="B1534" s="20"/>
      <c r="C1534" s="21" t="s">
        <v>906</v>
      </c>
      <c r="D1534" s="20"/>
      <c r="E1534" s="20"/>
      <c r="F1534" s="20"/>
      <c r="G1534" s="20"/>
      <c r="H1534" s="22">
        <f>SUBTOTAL(9,H1532:H1532)</f>
        <v>1481.59</v>
      </c>
    </row>
    <row r="1535" spans="1:8" x14ac:dyDescent="0.25">
      <c r="A1535" t="s">
        <v>909</v>
      </c>
      <c r="B1535" t="s">
        <v>30</v>
      </c>
      <c r="C1535" t="s">
        <v>31</v>
      </c>
      <c r="D1535" t="s">
        <v>14</v>
      </c>
      <c r="E1535" t="s">
        <v>910</v>
      </c>
      <c r="F1535">
        <v>45866</v>
      </c>
      <c r="G1535" t="s">
        <v>911</v>
      </c>
      <c r="H1535" s="17">
        <v>4500</v>
      </c>
    </row>
    <row r="1536" spans="1:8" x14ac:dyDescent="0.25">
      <c r="A1536" s="18" t="s">
        <v>909</v>
      </c>
      <c r="B1536" s="18" t="s">
        <v>33</v>
      </c>
      <c r="C1536" s="18"/>
      <c r="D1536" s="18"/>
      <c r="E1536" s="18"/>
      <c r="F1536" s="18"/>
      <c r="G1536" s="18"/>
      <c r="H1536" s="19">
        <f>SUBTOTAL(9,H1535:H1535)</f>
        <v>4500</v>
      </c>
    </row>
    <row r="1537" spans="1:8" ht="18" thickBot="1" x14ac:dyDescent="0.35">
      <c r="A1537" s="20" t="s">
        <v>912</v>
      </c>
      <c r="B1537" s="20"/>
      <c r="C1537" s="21" t="s">
        <v>910</v>
      </c>
      <c r="D1537" s="20"/>
      <c r="E1537" s="20"/>
      <c r="F1537" s="20"/>
      <c r="G1537" s="20"/>
      <c r="H1537" s="22">
        <f>SUBTOTAL(9,H1535:H1535)</f>
        <v>4500</v>
      </c>
    </row>
    <row r="1538" spans="1:8" x14ac:dyDescent="0.25">
      <c r="A1538" t="s">
        <v>913</v>
      </c>
      <c r="B1538" t="s">
        <v>30</v>
      </c>
      <c r="C1538" t="s">
        <v>31</v>
      </c>
      <c r="D1538" t="s">
        <v>14</v>
      </c>
      <c r="E1538" t="s">
        <v>914</v>
      </c>
      <c r="F1538">
        <v>45866</v>
      </c>
      <c r="G1538" t="s">
        <v>915</v>
      </c>
      <c r="H1538" s="17">
        <v>4500</v>
      </c>
    </row>
    <row r="1539" spans="1:8" x14ac:dyDescent="0.25">
      <c r="A1539" s="18" t="s">
        <v>913</v>
      </c>
      <c r="B1539" s="18" t="s">
        <v>33</v>
      </c>
      <c r="C1539" s="18"/>
      <c r="D1539" s="18"/>
      <c r="E1539" s="18"/>
      <c r="F1539" s="18"/>
      <c r="G1539" s="18"/>
      <c r="H1539" s="19">
        <f>SUBTOTAL(9,H1538:H1538)</f>
        <v>4500</v>
      </c>
    </row>
    <row r="1540" spans="1:8" x14ac:dyDescent="0.25">
      <c r="A1540" t="s">
        <v>913</v>
      </c>
      <c r="B1540" t="s">
        <v>65</v>
      </c>
      <c r="C1540" t="s">
        <v>66</v>
      </c>
      <c r="D1540" t="s">
        <v>20</v>
      </c>
      <c r="E1540" t="s">
        <v>914</v>
      </c>
      <c r="F1540">
        <v>45852</v>
      </c>
      <c r="G1540" t="s">
        <v>916</v>
      </c>
      <c r="H1540" s="17">
        <v>24163</v>
      </c>
    </row>
    <row r="1541" spans="1:8" x14ac:dyDescent="0.25">
      <c r="A1541" s="18" t="s">
        <v>913</v>
      </c>
      <c r="B1541" s="18" t="s">
        <v>67</v>
      </c>
      <c r="C1541" s="18"/>
      <c r="D1541" s="18"/>
      <c r="E1541" s="18"/>
      <c r="F1541" s="18"/>
      <c r="G1541" s="18"/>
      <c r="H1541" s="19">
        <f>SUBTOTAL(9,H1540:H1540)</f>
        <v>24163</v>
      </c>
    </row>
    <row r="1542" spans="1:8" ht="18" thickBot="1" x14ac:dyDescent="0.35">
      <c r="A1542" s="20" t="s">
        <v>917</v>
      </c>
      <c r="B1542" s="20"/>
      <c r="C1542" s="21" t="s">
        <v>914</v>
      </c>
      <c r="D1542" s="20"/>
      <c r="E1542" s="20"/>
      <c r="F1542" s="20"/>
      <c r="G1542" s="20"/>
      <c r="H1542" s="22">
        <f>SUBTOTAL(9,H1538:H1540)</f>
        <v>28663</v>
      </c>
    </row>
    <row r="1543" spans="1:8" x14ac:dyDescent="0.25">
      <c r="A1543" t="s">
        <v>918</v>
      </c>
      <c r="B1543" t="s">
        <v>18</v>
      </c>
      <c r="C1543" t="s">
        <v>19</v>
      </c>
      <c r="D1543" t="s">
        <v>20</v>
      </c>
      <c r="E1543" t="s">
        <v>919</v>
      </c>
      <c r="F1543">
        <v>45852</v>
      </c>
      <c r="G1543" t="s">
        <v>920</v>
      </c>
      <c r="H1543" s="17">
        <v>123002.74</v>
      </c>
    </row>
    <row r="1544" spans="1:8" x14ac:dyDescent="0.25">
      <c r="A1544" s="18" t="s">
        <v>918</v>
      </c>
      <c r="B1544" s="18" t="s">
        <v>22</v>
      </c>
      <c r="C1544" s="18"/>
      <c r="D1544" s="18"/>
      <c r="E1544" s="18"/>
      <c r="F1544" s="18"/>
      <c r="G1544" s="18"/>
      <c r="H1544" s="19">
        <f>SUBTOTAL(9,H1543:H1543)</f>
        <v>123002.74</v>
      </c>
    </row>
    <row r="1545" spans="1:8" x14ac:dyDescent="0.25">
      <c r="A1545" t="s">
        <v>918</v>
      </c>
      <c r="B1545" t="s">
        <v>23</v>
      </c>
      <c r="C1545" t="s">
        <v>24</v>
      </c>
      <c r="D1545" t="s">
        <v>20</v>
      </c>
      <c r="E1545" t="s">
        <v>919</v>
      </c>
      <c r="F1545">
        <v>45852</v>
      </c>
      <c r="G1545" t="s">
        <v>920</v>
      </c>
      <c r="H1545" s="17">
        <v>9682.2000000000007</v>
      </c>
    </row>
    <row r="1546" spans="1:8" x14ac:dyDescent="0.25">
      <c r="A1546" s="18" t="s">
        <v>918</v>
      </c>
      <c r="B1546" s="18" t="s">
        <v>25</v>
      </c>
      <c r="C1546" s="18"/>
      <c r="D1546" s="18"/>
      <c r="E1546" s="18"/>
      <c r="F1546" s="18"/>
      <c r="G1546" s="18"/>
      <c r="H1546" s="19">
        <f>SUBTOTAL(9,H1545:H1545)</f>
        <v>9682.2000000000007</v>
      </c>
    </row>
    <row r="1547" spans="1:8" x14ac:dyDescent="0.25">
      <c r="A1547" t="s">
        <v>918</v>
      </c>
      <c r="B1547" t="s">
        <v>145</v>
      </c>
      <c r="C1547" t="s">
        <v>146</v>
      </c>
      <c r="D1547" t="s">
        <v>14</v>
      </c>
      <c r="E1547" t="s">
        <v>919</v>
      </c>
      <c r="F1547">
        <v>45852</v>
      </c>
      <c r="G1547" t="s">
        <v>920</v>
      </c>
      <c r="H1547" s="17">
        <v>284</v>
      </c>
    </row>
    <row r="1548" spans="1:8" x14ac:dyDescent="0.25">
      <c r="A1548" s="18" t="s">
        <v>918</v>
      </c>
      <c r="B1548" s="18" t="s">
        <v>147</v>
      </c>
      <c r="C1548" s="18"/>
      <c r="D1548" s="18"/>
      <c r="E1548" s="18"/>
      <c r="F1548" s="18"/>
      <c r="G1548" s="18"/>
      <c r="H1548" s="19">
        <f>SUBTOTAL(9,H1547:H1547)</f>
        <v>284</v>
      </c>
    </row>
    <row r="1549" spans="1:8" x14ac:dyDescent="0.25">
      <c r="A1549" t="s">
        <v>918</v>
      </c>
      <c r="B1549" t="s">
        <v>34</v>
      </c>
      <c r="C1549" t="s">
        <v>35</v>
      </c>
      <c r="D1549" t="s">
        <v>20</v>
      </c>
      <c r="E1549" t="s">
        <v>919</v>
      </c>
      <c r="F1549">
        <v>45852</v>
      </c>
      <c r="G1549" t="s">
        <v>920</v>
      </c>
      <c r="H1549" s="17">
        <v>156405.28</v>
      </c>
    </row>
    <row r="1550" spans="1:8" x14ac:dyDescent="0.25">
      <c r="A1550" s="18" t="s">
        <v>918</v>
      </c>
      <c r="B1550" s="18" t="s">
        <v>36</v>
      </c>
      <c r="C1550" s="18"/>
      <c r="D1550" s="18"/>
      <c r="E1550" s="18"/>
      <c r="F1550" s="18"/>
      <c r="G1550" s="18"/>
      <c r="H1550" s="19">
        <f>SUBTOTAL(9,H1549:H1549)</f>
        <v>156405.28</v>
      </c>
    </row>
    <row r="1551" spans="1:8" x14ac:dyDescent="0.25">
      <c r="A1551" t="s">
        <v>918</v>
      </c>
      <c r="B1551" t="s">
        <v>37</v>
      </c>
      <c r="C1551" t="s">
        <v>38</v>
      </c>
      <c r="D1551" t="s">
        <v>20</v>
      </c>
      <c r="E1551" t="s">
        <v>919</v>
      </c>
      <c r="F1551">
        <v>45852</v>
      </c>
      <c r="G1551" t="s">
        <v>920</v>
      </c>
      <c r="H1551" s="17">
        <v>451817.76</v>
      </c>
    </row>
    <row r="1552" spans="1:8" x14ac:dyDescent="0.25">
      <c r="A1552" t="s">
        <v>918</v>
      </c>
      <c r="B1552" t="s">
        <v>37</v>
      </c>
      <c r="C1552" t="s">
        <v>38</v>
      </c>
      <c r="D1552" t="s">
        <v>20</v>
      </c>
      <c r="E1552" t="s">
        <v>919</v>
      </c>
      <c r="F1552">
        <v>45852</v>
      </c>
      <c r="G1552" t="s">
        <v>920</v>
      </c>
      <c r="H1552" s="17">
        <v>47142.81</v>
      </c>
    </row>
    <row r="1553" spans="1:8" x14ac:dyDescent="0.25">
      <c r="A1553" s="18" t="s">
        <v>918</v>
      </c>
      <c r="B1553" s="18" t="s">
        <v>39</v>
      </c>
      <c r="C1553" s="18"/>
      <c r="D1553" s="18"/>
      <c r="E1553" s="18"/>
      <c r="F1553" s="18"/>
      <c r="G1553" s="18"/>
      <c r="H1553" s="19">
        <f>SUBTOTAL(9,H1551:H1552)</f>
        <v>498960.57</v>
      </c>
    </row>
    <row r="1554" spans="1:8" ht="18" thickBot="1" x14ac:dyDescent="0.35">
      <c r="A1554" s="20" t="s">
        <v>921</v>
      </c>
      <c r="B1554" s="20"/>
      <c r="C1554" s="21" t="s">
        <v>919</v>
      </c>
      <c r="D1554" s="20"/>
      <c r="E1554" s="20"/>
      <c r="F1554" s="20"/>
      <c r="G1554" s="20"/>
      <c r="H1554" s="22">
        <f>SUBTOTAL(9,H1543:H1552)</f>
        <v>788334.79</v>
      </c>
    </row>
    <row r="1555" spans="1:8" x14ac:dyDescent="0.25">
      <c r="A1555" t="s">
        <v>922</v>
      </c>
      <c r="B1555" t="s">
        <v>12</v>
      </c>
      <c r="C1555" t="s">
        <v>13</v>
      </c>
      <c r="D1555" t="s">
        <v>14</v>
      </c>
      <c r="E1555" t="s">
        <v>923</v>
      </c>
      <c r="F1555">
        <v>45860</v>
      </c>
      <c r="G1555" t="s">
        <v>924</v>
      </c>
      <c r="H1555" s="17">
        <v>6080924</v>
      </c>
    </row>
    <row r="1556" spans="1:8" x14ac:dyDescent="0.25">
      <c r="A1556" s="18" t="s">
        <v>922</v>
      </c>
      <c r="B1556" s="18" t="s">
        <v>17</v>
      </c>
      <c r="C1556" s="18"/>
      <c r="D1556" s="18"/>
      <c r="E1556" s="18"/>
      <c r="F1556" s="18"/>
      <c r="G1556" s="18"/>
      <c r="H1556" s="19">
        <f>SUBTOTAL(9,H1555:H1555)</f>
        <v>6080924</v>
      </c>
    </row>
    <row r="1557" spans="1:8" x14ac:dyDescent="0.25">
      <c r="A1557" t="s">
        <v>922</v>
      </c>
      <c r="B1557" t="s">
        <v>640</v>
      </c>
      <c r="C1557" t="s">
        <v>641</v>
      </c>
      <c r="D1557" t="s">
        <v>14</v>
      </c>
      <c r="E1557" t="s">
        <v>923</v>
      </c>
      <c r="F1557">
        <v>45840</v>
      </c>
      <c r="G1557" t="s">
        <v>925</v>
      </c>
      <c r="H1557" s="17">
        <v>6500</v>
      </c>
    </row>
    <row r="1558" spans="1:8" x14ac:dyDescent="0.25">
      <c r="A1558" s="18" t="s">
        <v>922</v>
      </c>
      <c r="B1558" s="18" t="s">
        <v>643</v>
      </c>
      <c r="C1558" s="18"/>
      <c r="D1558" s="18"/>
      <c r="E1558" s="18"/>
      <c r="F1558" s="18"/>
      <c r="G1558" s="18"/>
      <c r="H1558" s="19">
        <f>SUBTOTAL(9,H1557:H1557)</f>
        <v>6500</v>
      </c>
    </row>
    <row r="1559" spans="1:8" x14ac:dyDescent="0.25">
      <c r="A1559" t="s">
        <v>922</v>
      </c>
      <c r="B1559" t="s">
        <v>51</v>
      </c>
      <c r="C1559" t="s">
        <v>52</v>
      </c>
      <c r="D1559" t="s">
        <v>20</v>
      </c>
      <c r="E1559" t="s">
        <v>923</v>
      </c>
      <c r="F1559">
        <v>45852</v>
      </c>
      <c r="G1559" t="s">
        <v>926</v>
      </c>
      <c r="H1559" s="17">
        <v>17734.330000000002</v>
      </c>
    </row>
    <row r="1560" spans="1:8" x14ac:dyDescent="0.25">
      <c r="A1560" s="18" t="s">
        <v>922</v>
      </c>
      <c r="B1560" s="18" t="s">
        <v>54</v>
      </c>
      <c r="C1560" s="18"/>
      <c r="D1560" s="18"/>
      <c r="E1560" s="18"/>
      <c r="F1560" s="18"/>
      <c r="G1560" s="18"/>
      <c r="H1560" s="19">
        <f>SUBTOTAL(9,H1559:H1559)</f>
        <v>17734.330000000002</v>
      </c>
    </row>
    <row r="1561" spans="1:8" x14ac:dyDescent="0.25">
      <c r="A1561" t="s">
        <v>922</v>
      </c>
      <c r="B1561" t="s">
        <v>55</v>
      </c>
      <c r="C1561" t="s">
        <v>56</v>
      </c>
      <c r="D1561" t="s">
        <v>20</v>
      </c>
      <c r="E1561" t="s">
        <v>923</v>
      </c>
      <c r="F1561">
        <v>45856</v>
      </c>
      <c r="G1561" t="s">
        <v>927</v>
      </c>
      <c r="H1561" s="17">
        <v>126017.99</v>
      </c>
    </row>
    <row r="1562" spans="1:8" x14ac:dyDescent="0.25">
      <c r="A1562" s="18" t="s">
        <v>922</v>
      </c>
      <c r="B1562" s="18" t="s">
        <v>58</v>
      </c>
      <c r="C1562" s="18"/>
      <c r="D1562" s="18"/>
      <c r="E1562" s="18"/>
      <c r="F1562" s="18"/>
      <c r="G1562" s="18"/>
      <c r="H1562" s="19">
        <f>SUBTOTAL(9,H1561:H1561)</f>
        <v>126017.99</v>
      </c>
    </row>
    <row r="1563" spans="1:8" x14ac:dyDescent="0.25">
      <c r="A1563" t="s">
        <v>922</v>
      </c>
      <c r="B1563" t="s">
        <v>59</v>
      </c>
      <c r="C1563" t="s">
        <v>60</v>
      </c>
      <c r="D1563" t="s">
        <v>20</v>
      </c>
      <c r="E1563" t="s">
        <v>923</v>
      </c>
      <c r="F1563">
        <v>45856</v>
      </c>
      <c r="G1563" t="s">
        <v>927</v>
      </c>
      <c r="H1563" s="17">
        <v>3959.04</v>
      </c>
    </row>
    <row r="1564" spans="1:8" x14ac:dyDescent="0.25">
      <c r="A1564" s="18" t="s">
        <v>922</v>
      </c>
      <c r="B1564" s="18" t="s">
        <v>61</v>
      </c>
      <c r="C1564" s="18"/>
      <c r="D1564" s="18"/>
      <c r="E1564" s="18"/>
      <c r="F1564" s="18"/>
      <c r="G1564" s="18"/>
      <c r="H1564" s="19">
        <f>SUBTOTAL(9,H1563:H1563)</f>
        <v>3959.04</v>
      </c>
    </row>
    <row r="1565" spans="1:8" x14ac:dyDescent="0.25">
      <c r="A1565" t="s">
        <v>922</v>
      </c>
      <c r="B1565" t="s">
        <v>62</v>
      </c>
      <c r="C1565" t="s">
        <v>63</v>
      </c>
      <c r="D1565" t="s">
        <v>20</v>
      </c>
      <c r="E1565" t="s">
        <v>923</v>
      </c>
      <c r="F1565">
        <v>45852</v>
      </c>
      <c r="G1565" t="s">
        <v>926</v>
      </c>
      <c r="H1565" s="17">
        <v>25581.08</v>
      </c>
    </row>
    <row r="1566" spans="1:8" x14ac:dyDescent="0.25">
      <c r="A1566" s="18" t="s">
        <v>922</v>
      </c>
      <c r="B1566" s="18" t="s">
        <v>64</v>
      </c>
      <c r="C1566" s="18"/>
      <c r="D1566" s="18"/>
      <c r="E1566" s="18"/>
      <c r="F1566" s="18"/>
      <c r="G1566" s="18"/>
      <c r="H1566" s="19">
        <f>SUBTOTAL(9,H1565:H1565)</f>
        <v>25581.08</v>
      </c>
    </row>
    <row r="1567" spans="1:8" x14ac:dyDescent="0.25">
      <c r="A1567" t="s">
        <v>922</v>
      </c>
      <c r="B1567" t="s">
        <v>65</v>
      </c>
      <c r="C1567" t="s">
        <v>66</v>
      </c>
      <c r="D1567" t="s">
        <v>20</v>
      </c>
      <c r="E1567" t="s">
        <v>923</v>
      </c>
      <c r="F1567">
        <v>45852</v>
      </c>
      <c r="G1567" t="s">
        <v>926</v>
      </c>
      <c r="H1567" s="17">
        <v>27741.54</v>
      </c>
    </row>
    <row r="1568" spans="1:8" x14ac:dyDescent="0.25">
      <c r="A1568" s="18" t="s">
        <v>922</v>
      </c>
      <c r="B1568" s="18" t="s">
        <v>67</v>
      </c>
      <c r="C1568" s="18"/>
      <c r="D1568" s="18"/>
      <c r="E1568" s="18"/>
      <c r="F1568" s="18"/>
      <c r="G1568" s="18"/>
      <c r="H1568" s="19">
        <f>SUBTOTAL(9,H1567:H1567)</f>
        <v>27741.54</v>
      </c>
    </row>
    <row r="1569" spans="1:8" x14ac:dyDescent="0.25">
      <c r="A1569" t="s">
        <v>922</v>
      </c>
      <c r="B1569" t="s">
        <v>68</v>
      </c>
      <c r="C1569" t="s">
        <v>69</v>
      </c>
      <c r="D1569" t="s">
        <v>20</v>
      </c>
      <c r="E1569" t="s">
        <v>923</v>
      </c>
      <c r="F1569">
        <v>45852</v>
      </c>
      <c r="G1569" t="s">
        <v>926</v>
      </c>
      <c r="H1569" s="17">
        <v>36179</v>
      </c>
    </row>
    <row r="1570" spans="1:8" x14ac:dyDescent="0.25">
      <c r="A1570" s="18" t="s">
        <v>922</v>
      </c>
      <c r="B1570" s="18" t="s">
        <v>70</v>
      </c>
      <c r="C1570" s="18"/>
      <c r="D1570" s="18"/>
      <c r="E1570" s="18"/>
      <c r="F1570" s="18"/>
      <c r="G1570" s="18"/>
      <c r="H1570" s="19">
        <f>SUBTOTAL(9,H1569:H1569)</f>
        <v>36179</v>
      </c>
    </row>
    <row r="1571" spans="1:8" ht="18" thickBot="1" x14ac:dyDescent="0.35">
      <c r="A1571" s="20" t="s">
        <v>928</v>
      </c>
      <c r="B1571" s="20"/>
      <c r="C1571" s="21" t="s">
        <v>923</v>
      </c>
      <c r="D1571" s="20"/>
      <c r="E1571" s="20"/>
      <c r="F1571" s="20"/>
      <c r="G1571" s="20"/>
      <c r="H1571" s="22">
        <f>SUBTOTAL(9,H1555:H1569)</f>
        <v>6324636.9800000004</v>
      </c>
    </row>
    <row r="1572" spans="1:8" x14ac:dyDescent="0.25">
      <c r="A1572" t="s">
        <v>929</v>
      </c>
      <c r="B1572" t="s">
        <v>12</v>
      </c>
      <c r="C1572" t="s">
        <v>13</v>
      </c>
      <c r="D1572" t="s">
        <v>14</v>
      </c>
      <c r="E1572" t="s">
        <v>930</v>
      </c>
      <c r="F1572">
        <v>45860</v>
      </c>
      <c r="G1572" t="s">
        <v>931</v>
      </c>
      <c r="H1572" s="17">
        <v>1612707</v>
      </c>
    </row>
    <row r="1573" spans="1:8" x14ac:dyDescent="0.25">
      <c r="A1573" s="18" t="s">
        <v>929</v>
      </c>
      <c r="B1573" s="18" t="s">
        <v>17</v>
      </c>
      <c r="C1573" s="18"/>
      <c r="D1573" s="18"/>
      <c r="E1573" s="18"/>
      <c r="F1573" s="18"/>
      <c r="G1573" s="18"/>
      <c r="H1573" s="19">
        <f>SUBTOTAL(9,H1572:H1572)</f>
        <v>1612707</v>
      </c>
    </row>
    <row r="1574" spans="1:8" x14ac:dyDescent="0.25">
      <c r="A1574" t="s">
        <v>929</v>
      </c>
      <c r="B1574" t="s">
        <v>640</v>
      </c>
      <c r="C1574" t="s">
        <v>641</v>
      </c>
      <c r="D1574" t="s">
        <v>14</v>
      </c>
      <c r="E1574" t="s">
        <v>930</v>
      </c>
      <c r="F1574">
        <v>45840</v>
      </c>
      <c r="G1574" t="s">
        <v>932</v>
      </c>
      <c r="H1574" s="17">
        <v>49500</v>
      </c>
    </row>
    <row r="1575" spans="1:8" x14ac:dyDescent="0.25">
      <c r="A1575" s="18" t="s">
        <v>929</v>
      </c>
      <c r="B1575" s="18" t="s">
        <v>643</v>
      </c>
      <c r="C1575" s="18"/>
      <c r="D1575" s="18"/>
      <c r="E1575" s="18"/>
      <c r="F1575" s="18"/>
      <c r="G1575" s="18"/>
      <c r="H1575" s="19">
        <f>SUBTOTAL(9,H1574:H1574)</f>
        <v>49500</v>
      </c>
    </row>
    <row r="1576" spans="1:8" x14ac:dyDescent="0.25">
      <c r="A1576" t="s">
        <v>929</v>
      </c>
      <c r="B1576" t="s">
        <v>55</v>
      </c>
      <c r="C1576" t="s">
        <v>56</v>
      </c>
      <c r="D1576" t="s">
        <v>20</v>
      </c>
      <c r="E1576" t="s">
        <v>930</v>
      </c>
      <c r="F1576">
        <v>45856</v>
      </c>
      <c r="G1576" t="s">
        <v>933</v>
      </c>
      <c r="H1576" s="17">
        <v>163699.94</v>
      </c>
    </row>
    <row r="1577" spans="1:8" x14ac:dyDescent="0.25">
      <c r="A1577" s="18" t="s">
        <v>929</v>
      </c>
      <c r="B1577" s="18" t="s">
        <v>58</v>
      </c>
      <c r="C1577" s="18"/>
      <c r="D1577" s="18"/>
      <c r="E1577" s="18"/>
      <c r="F1577" s="18"/>
      <c r="G1577" s="18"/>
      <c r="H1577" s="19">
        <f>SUBTOTAL(9,H1576:H1576)</f>
        <v>163699.94</v>
      </c>
    </row>
    <row r="1578" spans="1:8" ht="18" thickBot="1" x14ac:dyDescent="0.35">
      <c r="A1578" s="20" t="s">
        <v>934</v>
      </c>
      <c r="B1578" s="20"/>
      <c r="C1578" s="21" t="s">
        <v>930</v>
      </c>
      <c r="D1578" s="20"/>
      <c r="E1578" s="20"/>
      <c r="F1578" s="20"/>
      <c r="G1578" s="20"/>
      <c r="H1578" s="22">
        <f>SUBTOTAL(9,H1572:H1576)</f>
        <v>1825906.94</v>
      </c>
    </row>
    <row r="1579" spans="1:8" x14ac:dyDescent="0.25">
      <c r="A1579" t="s">
        <v>935</v>
      </c>
      <c r="B1579" t="s">
        <v>12</v>
      </c>
      <c r="C1579" t="s">
        <v>13</v>
      </c>
      <c r="D1579" t="s">
        <v>14</v>
      </c>
      <c r="E1579" t="s">
        <v>936</v>
      </c>
      <c r="F1579">
        <v>45860</v>
      </c>
      <c r="G1579" t="s">
        <v>937</v>
      </c>
      <c r="H1579" s="17">
        <v>3216967</v>
      </c>
    </row>
    <row r="1580" spans="1:8" x14ac:dyDescent="0.25">
      <c r="A1580" s="18" t="s">
        <v>935</v>
      </c>
      <c r="B1580" s="18" t="s">
        <v>17</v>
      </c>
      <c r="C1580" s="18"/>
      <c r="D1580" s="18"/>
      <c r="E1580" s="18"/>
      <c r="F1580" s="18"/>
      <c r="G1580" s="18"/>
      <c r="H1580" s="19">
        <f>SUBTOTAL(9,H1579:H1579)</f>
        <v>3216967</v>
      </c>
    </row>
    <row r="1581" spans="1:8" x14ac:dyDescent="0.25">
      <c r="A1581" t="s">
        <v>935</v>
      </c>
      <c r="B1581" t="s">
        <v>51</v>
      </c>
      <c r="C1581" t="s">
        <v>52</v>
      </c>
      <c r="D1581" t="s">
        <v>20</v>
      </c>
      <c r="E1581" t="s">
        <v>936</v>
      </c>
      <c r="F1581">
        <v>45852</v>
      </c>
      <c r="G1581" t="s">
        <v>938</v>
      </c>
      <c r="H1581" s="17">
        <v>299221.39</v>
      </c>
    </row>
    <row r="1582" spans="1:8" x14ac:dyDescent="0.25">
      <c r="A1582" s="18" t="s">
        <v>935</v>
      </c>
      <c r="B1582" s="18" t="s">
        <v>54</v>
      </c>
      <c r="C1582" s="18"/>
      <c r="D1582" s="18"/>
      <c r="E1582" s="18"/>
      <c r="F1582" s="18"/>
      <c r="G1582" s="18"/>
      <c r="H1582" s="19">
        <f>SUBTOTAL(9,H1581:H1581)</f>
        <v>299221.39</v>
      </c>
    </row>
    <row r="1583" spans="1:8" x14ac:dyDescent="0.25">
      <c r="A1583" t="s">
        <v>935</v>
      </c>
      <c r="B1583" t="s">
        <v>55</v>
      </c>
      <c r="C1583" t="s">
        <v>56</v>
      </c>
      <c r="D1583" t="s">
        <v>20</v>
      </c>
      <c r="E1583" t="s">
        <v>936</v>
      </c>
      <c r="F1583">
        <v>45856</v>
      </c>
      <c r="G1583" t="s">
        <v>939</v>
      </c>
      <c r="H1583" s="17">
        <v>164820.9</v>
      </c>
    </row>
    <row r="1584" spans="1:8" x14ac:dyDescent="0.25">
      <c r="A1584" s="18" t="s">
        <v>935</v>
      </c>
      <c r="B1584" s="18" t="s">
        <v>58</v>
      </c>
      <c r="C1584" s="18"/>
      <c r="D1584" s="18"/>
      <c r="E1584" s="18"/>
      <c r="F1584" s="18"/>
      <c r="G1584" s="18"/>
      <c r="H1584" s="19">
        <f>SUBTOTAL(9,H1583:H1583)</f>
        <v>164820.9</v>
      </c>
    </row>
    <row r="1585" spans="1:8" x14ac:dyDescent="0.25">
      <c r="A1585" t="s">
        <v>935</v>
      </c>
      <c r="B1585" t="s">
        <v>59</v>
      </c>
      <c r="C1585" t="s">
        <v>60</v>
      </c>
      <c r="D1585" t="s">
        <v>20</v>
      </c>
      <c r="E1585" t="s">
        <v>936</v>
      </c>
      <c r="F1585">
        <v>45856</v>
      </c>
      <c r="G1585" t="s">
        <v>939</v>
      </c>
      <c r="H1585" s="17">
        <v>9007.67</v>
      </c>
    </row>
    <row r="1586" spans="1:8" x14ac:dyDescent="0.25">
      <c r="A1586" s="18" t="s">
        <v>935</v>
      </c>
      <c r="B1586" s="18" t="s">
        <v>61</v>
      </c>
      <c r="C1586" s="18"/>
      <c r="D1586" s="18"/>
      <c r="E1586" s="18"/>
      <c r="F1586" s="18"/>
      <c r="G1586" s="18"/>
      <c r="H1586" s="19">
        <f>SUBTOTAL(9,H1585:H1585)</f>
        <v>9007.67</v>
      </c>
    </row>
    <row r="1587" spans="1:8" x14ac:dyDescent="0.25">
      <c r="A1587" t="s">
        <v>935</v>
      </c>
      <c r="B1587" t="s">
        <v>62</v>
      </c>
      <c r="C1587" t="s">
        <v>63</v>
      </c>
      <c r="D1587" t="s">
        <v>20</v>
      </c>
      <c r="E1587" t="s">
        <v>936</v>
      </c>
      <c r="F1587">
        <v>45852</v>
      </c>
      <c r="G1587" t="s">
        <v>938</v>
      </c>
      <c r="H1587" s="17">
        <v>45289.99</v>
      </c>
    </row>
    <row r="1588" spans="1:8" x14ac:dyDescent="0.25">
      <c r="A1588" s="18" t="s">
        <v>935</v>
      </c>
      <c r="B1588" s="18" t="s">
        <v>64</v>
      </c>
      <c r="C1588" s="18"/>
      <c r="D1588" s="18"/>
      <c r="E1588" s="18"/>
      <c r="F1588" s="18"/>
      <c r="G1588" s="18"/>
      <c r="H1588" s="19">
        <f>SUBTOTAL(9,H1587:H1587)</f>
        <v>45289.99</v>
      </c>
    </row>
    <row r="1589" spans="1:8" x14ac:dyDescent="0.25">
      <c r="A1589" t="s">
        <v>935</v>
      </c>
      <c r="B1589" t="s">
        <v>65</v>
      </c>
      <c r="C1589" t="s">
        <v>66</v>
      </c>
      <c r="D1589" t="s">
        <v>20</v>
      </c>
      <c r="E1589" t="s">
        <v>936</v>
      </c>
      <c r="F1589">
        <v>45852</v>
      </c>
      <c r="G1589" t="s">
        <v>938</v>
      </c>
      <c r="H1589" s="17">
        <v>34898.29</v>
      </c>
    </row>
    <row r="1590" spans="1:8" x14ac:dyDescent="0.25">
      <c r="A1590" t="s">
        <v>935</v>
      </c>
      <c r="B1590" t="s">
        <v>65</v>
      </c>
      <c r="C1590" t="s">
        <v>66</v>
      </c>
      <c r="D1590" t="s">
        <v>20</v>
      </c>
      <c r="E1590" t="s">
        <v>936</v>
      </c>
      <c r="F1590">
        <v>45852</v>
      </c>
      <c r="G1590" t="s">
        <v>938</v>
      </c>
      <c r="H1590" s="17">
        <v>3371.42</v>
      </c>
    </row>
    <row r="1591" spans="1:8" x14ac:dyDescent="0.25">
      <c r="A1591" s="18" t="s">
        <v>935</v>
      </c>
      <c r="B1591" s="18" t="s">
        <v>67</v>
      </c>
      <c r="C1591" s="18"/>
      <c r="D1591" s="18"/>
      <c r="E1591" s="18"/>
      <c r="F1591" s="18"/>
      <c r="G1591" s="18"/>
      <c r="H1591" s="19">
        <f>SUBTOTAL(9,H1589:H1590)</f>
        <v>38269.71</v>
      </c>
    </row>
    <row r="1592" spans="1:8" x14ac:dyDescent="0.25">
      <c r="A1592" t="s">
        <v>935</v>
      </c>
      <c r="B1592" t="s">
        <v>68</v>
      </c>
      <c r="C1592" t="s">
        <v>69</v>
      </c>
      <c r="D1592" t="s">
        <v>20</v>
      </c>
      <c r="E1592" t="s">
        <v>936</v>
      </c>
      <c r="F1592">
        <v>45852</v>
      </c>
      <c r="G1592" t="s">
        <v>938</v>
      </c>
      <c r="H1592" s="17">
        <v>27248.16</v>
      </c>
    </row>
    <row r="1593" spans="1:8" x14ac:dyDescent="0.25">
      <c r="A1593" s="18" t="s">
        <v>935</v>
      </c>
      <c r="B1593" s="18" t="s">
        <v>70</v>
      </c>
      <c r="C1593" s="18"/>
      <c r="D1593" s="18"/>
      <c r="E1593" s="18"/>
      <c r="F1593" s="18"/>
      <c r="G1593" s="18"/>
      <c r="H1593" s="19">
        <f>SUBTOTAL(9,H1592:H1592)</f>
        <v>27248.16</v>
      </c>
    </row>
    <row r="1594" spans="1:8" x14ac:dyDescent="0.25">
      <c r="A1594" t="s">
        <v>935</v>
      </c>
      <c r="B1594" t="s">
        <v>71</v>
      </c>
      <c r="C1594" t="s">
        <v>72</v>
      </c>
      <c r="D1594" t="s">
        <v>20</v>
      </c>
      <c r="E1594" t="s">
        <v>936</v>
      </c>
      <c r="F1594">
        <v>45852</v>
      </c>
      <c r="G1594" t="s">
        <v>938</v>
      </c>
      <c r="H1594" s="17">
        <v>1419.05</v>
      </c>
    </row>
    <row r="1595" spans="1:8" x14ac:dyDescent="0.25">
      <c r="A1595" s="18" t="s">
        <v>935</v>
      </c>
      <c r="B1595" s="18" t="s">
        <v>73</v>
      </c>
      <c r="C1595" s="18"/>
      <c r="D1595" s="18"/>
      <c r="E1595" s="18"/>
      <c r="F1595" s="18"/>
      <c r="G1595" s="18"/>
      <c r="H1595" s="19">
        <f>SUBTOTAL(9,H1594:H1594)</f>
        <v>1419.05</v>
      </c>
    </row>
    <row r="1596" spans="1:8" ht="18" thickBot="1" x14ac:dyDescent="0.35">
      <c r="A1596" s="20" t="s">
        <v>940</v>
      </c>
      <c r="B1596" s="20"/>
      <c r="C1596" s="21" t="s">
        <v>936</v>
      </c>
      <c r="D1596" s="20"/>
      <c r="E1596" s="20"/>
      <c r="F1596" s="20"/>
      <c r="G1596" s="20"/>
      <c r="H1596" s="22">
        <f>SUBTOTAL(9,H1579:H1594)</f>
        <v>3802243.87</v>
      </c>
    </row>
    <row r="1597" spans="1:8" x14ac:dyDescent="0.25">
      <c r="A1597" t="s">
        <v>941</v>
      </c>
      <c r="B1597" t="s">
        <v>12</v>
      </c>
      <c r="C1597" t="s">
        <v>13</v>
      </c>
      <c r="D1597" t="s">
        <v>14</v>
      </c>
      <c r="E1597" t="s">
        <v>942</v>
      </c>
      <c r="F1597">
        <v>45860</v>
      </c>
      <c r="G1597" t="s">
        <v>943</v>
      </c>
      <c r="H1597" s="17">
        <v>2331521</v>
      </c>
    </row>
    <row r="1598" spans="1:8" x14ac:dyDescent="0.25">
      <c r="A1598" s="18" t="s">
        <v>941</v>
      </c>
      <c r="B1598" s="18" t="s">
        <v>17</v>
      </c>
      <c r="C1598" s="18"/>
      <c r="D1598" s="18"/>
      <c r="E1598" s="18"/>
      <c r="F1598" s="18"/>
      <c r="G1598" s="18"/>
      <c r="H1598" s="19">
        <f>SUBTOTAL(9,H1597:H1597)</f>
        <v>2331521</v>
      </c>
    </row>
    <row r="1599" spans="1:8" x14ac:dyDescent="0.25">
      <c r="A1599" t="s">
        <v>941</v>
      </c>
      <c r="B1599" t="s">
        <v>51</v>
      </c>
      <c r="C1599" t="s">
        <v>52</v>
      </c>
      <c r="D1599" t="s">
        <v>20</v>
      </c>
      <c r="E1599" t="s">
        <v>942</v>
      </c>
      <c r="F1599">
        <v>45852</v>
      </c>
      <c r="G1599" t="s">
        <v>944</v>
      </c>
      <c r="H1599" s="17">
        <v>32088.45</v>
      </c>
    </row>
    <row r="1600" spans="1:8" x14ac:dyDescent="0.25">
      <c r="A1600" s="18" t="s">
        <v>941</v>
      </c>
      <c r="B1600" s="18" t="s">
        <v>54</v>
      </c>
      <c r="C1600" s="18"/>
      <c r="D1600" s="18"/>
      <c r="E1600" s="18"/>
      <c r="F1600" s="18"/>
      <c r="G1600" s="18"/>
      <c r="H1600" s="19">
        <f>SUBTOTAL(9,H1599:H1599)</f>
        <v>32088.45</v>
      </c>
    </row>
    <row r="1601" spans="1:8" x14ac:dyDescent="0.25">
      <c r="A1601" t="s">
        <v>941</v>
      </c>
      <c r="B1601" t="s">
        <v>55</v>
      </c>
      <c r="C1601" t="s">
        <v>56</v>
      </c>
      <c r="D1601" t="s">
        <v>20</v>
      </c>
      <c r="E1601" t="s">
        <v>942</v>
      </c>
      <c r="F1601">
        <v>45856</v>
      </c>
      <c r="G1601" t="s">
        <v>945</v>
      </c>
      <c r="H1601" s="17">
        <v>80346.2</v>
      </c>
    </row>
    <row r="1602" spans="1:8" x14ac:dyDescent="0.25">
      <c r="A1602" s="18" t="s">
        <v>941</v>
      </c>
      <c r="B1602" s="18" t="s">
        <v>58</v>
      </c>
      <c r="C1602" s="18"/>
      <c r="D1602" s="18"/>
      <c r="E1602" s="18"/>
      <c r="F1602" s="18"/>
      <c r="G1602" s="18"/>
      <c r="H1602" s="19">
        <f>SUBTOTAL(9,H1601:H1601)</f>
        <v>80346.2</v>
      </c>
    </row>
    <row r="1603" spans="1:8" x14ac:dyDescent="0.25">
      <c r="A1603" t="s">
        <v>941</v>
      </c>
      <c r="B1603" t="s">
        <v>59</v>
      </c>
      <c r="C1603" t="s">
        <v>60</v>
      </c>
      <c r="D1603" t="s">
        <v>20</v>
      </c>
      <c r="E1603" t="s">
        <v>942</v>
      </c>
      <c r="F1603">
        <v>45856</v>
      </c>
      <c r="G1603" t="s">
        <v>945</v>
      </c>
      <c r="H1603" s="17">
        <v>4286.3500000000004</v>
      </c>
    </row>
    <row r="1604" spans="1:8" x14ac:dyDescent="0.25">
      <c r="A1604" s="18" t="s">
        <v>941</v>
      </c>
      <c r="B1604" s="18" t="s">
        <v>61</v>
      </c>
      <c r="C1604" s="18"/>
      <c r="D1604" s="18"/>
      <c r="E1604" s="18"/>
      <c r="F1604" s="18"/>
      <c r="G1604" s="18"/>
      <c r="H1604" s="19">
        <f>SUBTOTAL(9,H1603:H1603)</f>
        <v>4286.3500000000004</v>
      </c>
    </row>
    <row r="1605" spans="1:8" x14ac:dyDescent="0.25">
      <c r="A1605" t="s">
        <v>941</v>
      </c>
      <c r="B1605" t="s">
        <v>62</v>
      </c>
      <c r="C1605" t="s">
        <v>63</v>
      </c>
      <c r="D1605" t="s">
        <v>20</v>
      </c>
      <c r="E1605" t="s">
        <v>942</v>
      </c>
      <c r="F1605">
        <v>45852</v>
      </c>
      <c r="G1605" t="s">
        <v>944</v>
      </c>
      <c r="H1605" s="17">
        <v>11240.17</v>
      </c>
    </row>
    <row r="1606" spans="1:8" x14ac:dyDescent="0.25">
      <c r="A1606" s="18" t="s">
        <v>941</v>
      </c>
      <c r="B1606" s="18" t="s">
        <v>64</v>
      </c>
      <c r="C1606" s="18"/>
      <c r="D1606" s="18"/>
      <c r="E1606" s="18"/>
      <c r="F1606" s="18"/>
      <c r="G1606" s="18"/>
      <c r="H1606" s="19">
        <f>SUBTOTAL(9,H1605:H1605)</f>
        <v>11240.17</v>
      </c>
    </row>
    <row r="1607" spans="1:8" x14ac:dyDescent="0.25">
      <c r="A1607" t="s">
        <v>941</v>
      </c>
      <c r="B1607" t="s">
        <v>65</v>
      </c>
      <c r="C1607" t="s">
        <v>66</v>
      </c>
      <c r="D1607" t="s">
        <v>20</v>
      </c>
      <c r="E1607" t="s">
        <v>942</v>
      </c>
      <c r="F1607">
        <v>45852</v>
      </c>
      <c r="G1607" t="s">
        <v>944</v>
      </c>
      <c r="H1607" s="17">
        <v>9792.19</v>
      </c>
    </row>
    <row r="1608" spans="1:8" x14ac:dyDescent="0.25">
      <c r="A1608" s="18" t="s">
        <v>941</v>
      </c>
      <c r="B1608" s="18" t="s">
        <v>67</v>
      </c>
      <c r="C1608" s="18"/>
      <c r="D1608" s="18"/>
      <c r="E1608" s="18"/>
      <c r="F1608" s="18"/>
      <c r="G1608" s="18"/>
      <c r="H1608" s="19">
        <f>SUBTOTAL(9,H1607:H1607)</f>
        <v>9792.19</v>
      </c>
    </row>
    <row r="1609" spans="1:8" x14ac:dyDescent="0.25">
      <c r="A1609" t="s">
        <v>941</v>
      </c>
      <c r="B1609" t="s">
        <v>68</v>
      </c>
      <c r="C1609" t="s">
        <v>69</v>
      </c>
      <c r="D1609" t="s">
        <v>20</v>
      </c>
      <c r="E1609" t="s">
        <v>942</v>
      </c>
      <c r="F1609">
        <v>45852</v>
      </c>
      <c r="G1609" t="s">
        <v>944</v>
      </c>
      <c r="H1609" s="17">
        <v>21874.91</v>
      </c>
    </row>
    <row r="1610" spans="1:8" x14ac:dyDescent="0.25">
      <c r="A1610" s="18" t="s">
        <v>941</v>
      </c>
      <c r="B1610" s="18" t="s">
        <v>70</v>
      </c>
      <c r="C1610" s="18"/>
      <c r="D1610" s="18"/>
      <c r="E1610" s="18"/>
      <c r="F1610" s="18"/>
      <c r="G1610" s="18"/>
      <c r="H1610" s="19">
        <f>SUBTOTAL(9,H1609:H1609)</f>
        <v>21874.91</v>
      </c>
    </row>
    <row r="1611" spans="1:8" ht="18" thickBot="1" x14ac:dyDescent="0.35">
      <c r="A1611" s="20" t="s">
        <v>946</v>
      </c>
      <c r="B1611" s="20"/>
      <c r="C1611" s="21" t="s">
        <v>942</v>
      </c>
      <c r="D1611" s="20"/>
      <c r="E1611" s="20"/>
      <c r="F1611" s="20"/>
      <c r="G1611" s="20"/>
      <c r="H1611" s="22">
        <f>SUBTOTAL(9,H1597:H1609)</f>
        <v>2491149.2700000005</v>
      </c>
    </row>
    <row r="1612" spans="1:8" x14ac:dyDescent="0.25">
      <c r="A1612" t="s">
        <v>947</v>
      </c>
      <c r="B1612" t="s">
        <v>12</v>
      </c>
      <c r="C1612" t="s">
        <v>13</v>
      </c>
      <c r="D1612" t="s">
        <v>14</v>
      </c>
      <c r="E1612" t="s">
        <v>948</v>
      </c>
      <c r="F1612">
        <v>45860</v>
      </c>
      <c r="G1612" t="s">
        <v>949</v>
      </c>
      <c r="H1612" s="17">
        <v>2088301</v>
      </c>
    </row>
    <row r="1613" spans="1:8" x14ac:dyDescent="0.25">
      <c r="A1613" s="18" t="s">
        <v>947</v>
      </c>
      <c r="B1613" s="18" t="s">
        <v>17</v>
      </c>
      <c r="C1613" s="18"/>
      <c r="D1613" s="18"/>
      <c r="E1613" s="18"/>
      <c r="F1613" s="18"/>
      <c r="G1613" s="18"/>
      <c r="H1613" s="19">
        <f>SUBTOTAL(9,H1612:H1612)</f>
        <v>2088301</v>
      </c>
    </row>
    <row r="1614" spans="1:8" x14ac:dyDescent="0.25">
      <c r="A1614" t="s">
        <v>947</v>
      </c>
      <c r="B1614" t="s">
        <v>640</v>
      </c>
      <c r="C1614" t="s">
        <v>641</v>
      </c>
      <c r="D1614" t="s">
        <v>14</v>
      </c>
      <c r="E1614" t="s">
        <v>948</v>
      </c>
      <c r="F1614">
        <v>45840</v>
      </c>
      <c r="G1614" t="s">
        <v>950</v>
      </c>
      <c r="H1614" s="17">
        <v>84000</v>
      </c>
    </row>
    <row r="1615" spans="1:8" x14ac:dyDescent="0.25">
      <c r="A1615" s="18" t="s">
        <v>947</v>
      </c>
      <c r="B1615" s="18" t="s">
        <v>643</v>
      </c>
      <c r="C1615" s="18"/>
      <c r="D1615" s="18"/>
      <c r="E1615" s="18"/>
      <c r="F1615" s="18"/>
      <c r="G1615" s="18"/>
      <c r="H1615" s="19">
        <f>SUBTOTAL(9,H1614:H1614)</f>
        <v>84000</v>
      </c>
    </row>
    <row r="1616" spans="1:8" ht="18" thickBot="1" x14ac:dyDescent="0.35">
      <c r="A1616" s="20" t="s">
        <v>951</v>
      </c>
      <c r="B1616" s="20"/>
      <c r="C1616" s="21" t="s">
        <v>948</v>
      </c>
      <c r="D1616" s="20"/>
      <c r="E1616" s="20"/>
      <c r="F1616" s="20"/>
      <c r="G1616" s="20"/>
      <c r="H1616" s="22">
        <f>SUBTOTAL(9,H1612:H1614)</f>
        <v>2172301</v>
      </c>
    </row>
    <row r="1617" spans="1:8" x14ac:dyDescent="0.25">
      <c r="A1617" t="s">
        <v>952</v>
      </c>
      <c r="B1617" t="s">
        <v>12</v>
      </c>
      <c r="C1617" t="s">
        <v>13</v>
      </c>
      <c r="D1617" t="s">
        <v>14</v>
      </c>
      <c r="E1617" t="s">
        <v>953</v>
      </c>
      <c r="F1617">
        <v>45860</v>
      </c>
      <c r="G1617" t="s">
        <v>954</v>
      </c>
      <c r="H1617" s="17">
        <v>3662571</v>
      </c>
    </row>
    <row r="1618" spans="1:8" x14ac:dyDescent="0.25">
      <c r="A1618" s="18" t="s">
        <v>952</v>
      </c>
      <c r="B1618" s="18" t="s">
        <v>17</v>
      </c>
      <c r="C1618" s="18"/>
      <c r="D1618" s="18"/>
      <c r="E1618" s="18"/>
      <c r="F1618" s="18"/>
      <c r="G1618" s="18"/>
      <c r="H1618" s="19">
        <f>SUBTOTAL(9,H1617:H1617)</f>
        <v>3662571</v>
      </c>
    </row>
    <row r="1619" spans="1:8" x14ac:dyDescent="0.25">
      <c r="A1619" t="s">
        <v>952</v>
      </c>
      <c r="B1619" t="s">
        <v>55</v>
      </c>
      <c r="C1619" t="s">
        <v>56</v>
      </c>
      <c r="D1619" t="s">
        <v>20</v>
      </c>
      <c r="E1619" t="s">
        <v>953</v>
      </c>
      <c r="F1619">
        <v>45856</v>
      </c>
      <c r="G1619" t="s">
        <v>955</v>
      </c>
      <c r="H1619" s="17">
        <v>402419.18</v>
      </c>
    </row>
    <row r="1620" spans="1:8" x14ac:dyDescent="0.25">
      <c r="A1620" s="18" t="s">
        <v>952</v>
      </c>
      <c r="B1620" s="18" t="s">
        <v>58</v>
      </c>
      <c r="C1620" s="18"/>
      <c r="D1620" s="18"/>
      <c r="E1620" s="18"/>
      <c r="F1620" s="18"/>
      <c r="G1620" s="18"/>
      <c r="H1620" s="19">
        <f>SUBTOTAL(9,H1619:H1619)</f>
        <v>402419.18</v>
      </c>
    </row>
    <row r="1621" spans="1:8" ht="18" thickBot="1" x14ac:dyDescent="0.35">
      <c r="A1621" s="20" t="s">
        <v>956</v>
      </c>
      <c r="B1621" s="20"/>
      <c r="C1621" s="21" t="s">
        <v>953</v>
      </c>
      <c r="D1621" s="20"/>
      <c r="E1621" s="20"/>
      <c r="F1621" s="20"/>
      <c r="G1621" s="20"/>
      <c r="H1621" s="22">
        <f>SUBTOTAL(9,H1617:H1619)</f>
        <v>4064990.18</v>
      </c>
    </row>
    <row r="1622" spans="1:8" x14ac:dyDescent="0.25">
      <c r="A1622" t="s">
        <v>957</v>
      </c>
      <c r="B1622" t="s">
        <v>12</v>
      </c>
      <c r="C1622" t="s">
        <v>13</v>
      </c>
      <c r="D1622" t="s">
        <v>14</v>
      </c>
      <c r="E1622" t="s">
        <v>958</v>
      </c>
      <c r="F1622">
        <v>45860</v>
      </c>
      <c r="G1622" t="s">
        <v>959</v>
      </c>
      <c r="H1622" s="17">
        <v>2837769</v>
      </c>
    </row>
    <row r="1623" spans="1:8" x14ac:dyDescent="0.25">
      <c r="A1623" s="18" t="s">
        <v>957</v>
      </c>
      <c r="B1623" s="18" t="s">
        <v>17</v>
      </c>
      <c r="C1623" s="18"/>
      <c r="D1623" s="18"/>
      <c r="E1623" s="18"/>
      <c r="F1623" s="18"/>
      <c r="G1623" s="18"/>
      <c r="H1623" s="19">
        <f>SUBTOTAL(9,H1622:H1622)</f>
        <v>2837769</v>
      </c>
    </row>
    <row r="1624" spans="1:8" x14ac:dyDescent="0.25">
      <c r="A1624" t="s">
        <v>957</v>
      </c>
      <c r="B1624" t="s">
        <v>26</v>
      </c>
      <c r="C1624" t="s">
        <v>27</v>
      </c>
      <c r="D1624" t="s">
        <v>14</v>
      </c>
      <c r="E1624" t="s">
        <v>958</v>
      </c>
      <c r="F1624">
        <v>45853</v>
      </c>
      <c r="G1624" t="s">
        <v>960</v>
      </c>
      <c r="H1624" s="17">
        <v>186530.98</v>
      </c>
    </row>
    <row r="1625" spans="1:8" x14ac:dyDescent="0.25">
      <c r="A1625" s="18" t="s">
        <v>957</v>
      </c>
      <c r="B1625" s="18" t="s">
        <v>29</v>
      </c>
      <c r="C1625" s="18"/>
      <c r="D1625" s="18"/>
      <c r="E1625" s="18"/>
      <c r="F1625" s="18"/>
      <c r="G1625" s="18"/>
      <c r="H1625" s="19">
        <f>SUBTOTAL(9,H1624:H1624)</f>
        <v>186530.98</v>
      </c>
    </row>
    <row r="1626" spans="1:8" x14ac:dyDescent="0.25">
      <c r="A1626" t="s">
        <v>957</v>
      </c>
      <c r="B1626" t="s">
        <v>106</v>
      </c>
      <c r="C1626" t="s">
        <v>107</v>
      </c>
      <c r="D1626" t="s">
        <v>20</v>
      </c>
      <c r="E1626" t="s">
        <v>958</v>
      </c>
      <c r="F1626">
        <v>45869</v>
      </c>
      <c r="G1626" t="s">
        <v>961</v>
      </c>
      <c r="H1626" s="17">
        <v>22841.31</v>
      </c>
    </row>
    <row r="1627" spans="1:8" x14ac:dyDescent="0.25">
      <c r="A1627" s="18" t="s">
        <v>957</v>
      </c>
      <c r="B1627" s="18" t="s">
        <v>109</v>
      </c>
      <c r="C1627" s="18"/>
      <c r="D1627" s="18"/>
      <c r="E1627" s="18"/>
      <c r="F1627" s="18"/>
      <c r="G1627" s="18"/>
      <c r="H1627" s="19">
        <f>SUBTOTAL(9,H1626:H1626)</f>
        <v>22841.31</v>
      </c>
    </row>
    <row r="1628" spans="1:8" ht="18" thickBot="1" x14ac:dyDescent="0.35">
      <c r="A1628" s="20" t="s">
        <v>962</v>
      </c>
      <c r="B1628" s="20"/>
      <c r="C1628" s="21" t="s">
        <v>958</v>
      </c>
      <c r="D1628" s="20"/>
      <c r="E1628" s="20"/>
      <c r="F1628" s="20"/>
      <c r="G1628" s="20"/>
      <c r="H1628" s="22">
        <f>SUBTOTAL(9,H1622:H1626)</f>
        <v>3047141.29</v>
      </c>
    </row>
    <row r="1629" spans="1:8" x14ac:dyDescent="0.25">
      <c r="A1629" t="s">
        <v>963</v>
      </c>
      <c r="B1629" t="s">
        <v>12</v>
      </c>
      <c r="C1629" t="s">
        <v>13</v>
      </c>
      <c r="D1629" t="s">
        <v>14</v>
      </c>
      <c r="E1629" t="s">
        <v>964</v>
      </c>
      <c r="F1629">
        <v>45860</v>
      </c>
      <c r="G1629" t="s">
        <v>965</v>
      </c>
      <c r="H1629" s="17">
        <v>1685678</v>
      </c>
    </row>
    <row r="1630" spans="1:8" x14ac:dyDescent="0.25">
      <c r="A1630" s="18" t="s">
        <v>963</v>
      </c>
      <c r="B1630" s="18" t="s">
        <v>17</v>
      </c>
      <c r="C1630" s="18"/>
      <c r="D1630" s="18"/>
      <c r="E1630" s="18"/>
      <c r="F1630" s="18"/>
      <c r="G1630" s="18"/>
      <c r="H1630" s="19">
        <f>SUBTOTAL(9,H1629:H1629)</f>
        <v>1685678</v>
      </c>
    </row>
    <row r="1631" spans="1:8" x14ac:dyDescent="0.25">
      <c r="A1631" t="s">
        <v>963</v>
      </c>
      <c r="B1631" t="s">
        <v>151</v>
      </c>
      <c r="C1631" t="s">
        <v>152</v>
      </c>
      <c r="D1631" t="s">
        <v>20</v>
      </c>
      <c r="E1631" t="s">
        <v>964</v>
      </c>
      <c r="F1631">
        <v>45869</v>
      </c>
      <c r="G1631" t="s">
        <v>966</v>
      </c>
      <c r="H1631" s="17">
        <v>13021.05</v>
      </c>
    </row>
    <row r="1632" spans="1:8" x14ac:dyDescent="0.25">
      <c r="A1632" s="18" t="s">
        <v>963</v>
      </c>
      <c r="B1632" s="18" t="s">
        <v>153</v>
      </c>
      <c r="C1632" s="18"/>
      <c r="D1632" s="18"/>
      <c r="E1632" s="18"/>
      <c r="F1632" s="18"/>
      <c r="G1632" s="18"/>
      <c r="H1632" s="19">
        <f>SUBTOTAL(9,H1631:H1631)</f>
        <v>13021.05</v>
      </c>
    </row>
    <row r="1633" spans="1:8" ht="18" thickBot="1" x14ac:dyDescent="0.35">
      <c r="A1633" s="20" t="s">
        <v>967</v>
      </c>
      <c r="B1633" s="20"/>
      <c r="C1633" s="21" t="s">
        <v>964</v>
      </c>
      <c r="D1633" s="20"/>
      <c r="E1633" s="20"/>
      <c r="F1633" s="20"/>
      <c r="G1633" s="20"/>
      <c r="H1633" s="22">
        <f>SUBTOTAL(9,H1629:H1631)</f>
        <v>1698699.05</v>
      </c>
    </row>
    <row r="1634" spans="1:8" x14ac:dyDescent="0.25">
      <c r="A1634" t="s">
        <v>968</v>
      </c>
      <c r="B1634" t="s">
        <v>12</v>
      </c>
      <c r="C1634" t="s">
        <v>13</v>
      </c>
      <c r="D1634" t="s">
        <v>14</v>
      </c>
      <c r="E1634" t="s">
        <v>969</v>
      </c>
      <c r="F1634">
        <v>45860</v>
      </c>
      <c r="G1634" t="s">
        <v>970</v>
      </c>
      <c r="H1634" s="17">
        <v>1316259</v>
      </c>
    </row>
    <row r="1635" spans="1:8" x14ac:dyDescent="0.25">
      <c r="A1635" s="18" t="s">
        <v>968</v>
      </c>
      <c r="B1635" s="18" t="s">
        <v>17</v>
      </c>
      <c r="C1635" s="18"/>
      <c r="D1635" s="18"/>
      <c r="E1635" s="18"/>
      <c r="F1635" s="18"/>
      <c r="G1635" s="18"/>
      <c r="H1635" s="19">
        <f>SUBTOTAL(9,H1634:H1634)</f>
        <v>1316259</v>
      </c>
    </row>
    <row r="1636" spans="1:8" x14ac:dyDescent="0.25">
      <c r="A1636" t="s">
        <v>968</v>
      </c>
      <c r="B1636" t="s">
        <v>55</v>
      </c>
      <c r="C1636" t="s">
        <v>56</v>
      </c>
      <c r="D1636" t="s">
        <v>20</v>
      </c>
      <c r="E1636" t="s">
        <v>969</v>
      </c>
      <c r="F1636">
        <v>45856</v>
      </c>
      <c r="G1636" t="s">
        <v>971</v>
      </c>
      <c r="H1636" s="17">
        <v>80182.97</v>
      </c>
    </row>
    <row r="1637" spans="1:8" x14ac:dyDescent="0.25">
      <c r="A1637" s="18" t="s">
        <v>968</v>
      </c>
      <c r="B1637" s="18" t="s">
        <v>58</v>
      </c>
      <c r="C1637" s="18"/>
      <c r="D1637" s="18"/>
      <c r="E1637" s="18"/>
      <c r="F1637" s="18"/>
      <c r="G1637" s="18"/>
      <c r="H1637" s="19">
        <f>SUBTOTAL(9,H1636:H1636)</f>
        <v>80182.97</v>
      </c>
    </row>
    <row r="1638" spans="1:8" x14ac:dyDescent="0.25">
      <c r="A1638" t="s">
        <v>968</v>
      </c>
      <c r="B1638" t="s">
        <v>59</v>
      </c>
      <c r="C1638" t="s">
        <v>60</v>
      </c>
      <c r="D1638" t="s">
        <v>20</v>
      </c>
      <c r="E1638" t="s">
        <v>969</v>
      </c>
      <c r="F1638">
        <v>45856</v>
      </c>
      <c r="G1638" t="s">
        <v>971</v>
      </c>
      <c r="H1638" s="17">
        <v>3967.07</v>
      </c>
    </row>
    <row r="1639" spans="1:8" x14ac:dyDescent="0.25">
      <c r="A1639" s="18" t="s">
        <v>968</v>
      </c>
      <c r="B1639" s="18" t="s">
        <v>61</v>
      </c>
      <c r="C1639" s="18"/>
      <c r="D1639" s="18"/>
      <c r="E1639" s="18"/>
      <c r="F1639" s="18"/>
      <c r="G1639" s="18"/>
      <c r="H1639" s="19">
        <f>SUBTOTAL(9,H1638:H1638)</f>
        <v>3967.07</v>
      </c>
    </row>
    <row r="1640" spans="1:8" ht="18" thickBot="1" x14ac:dyDescent="0.35">
      <c r="A1640" s="20" t="s">
        <v>972</v>
      </c>
      <c r="B1640" s="20"/>
      <c r="C1640" s="21" t="s">
        <v>969</v>
      </c>
      <c r="D1640" s="20"/>
      <c r="E1640" s="20"/>
      <c r="F1640" s="20"/>
      <c r="G1640" s="20"/>
      <c r="H1640" s="22">
        <f>SUBTOTAL(9,H1634:H1638)</f>
        <v>1400409.04</v>
      </c>
    </row>
    <row r="1641" spans="1:8" x14ac:dyDescent="0.25">
      <c r="A1641" t="s">
        <v>973</v>
      </c>
      <c r="B1641" t="s">
        <v>12</v>
      </c>
      <c r="C1641" t="s">
        <v>13</v>
      </c>
      <c r="D1641" t="s">
        <v>14</v>
      </c>
      <c r="E1641" t="s">
        <v>974</v>
      </c>
      <c r="F1641">
        <v>45860</v>
      </c>
      <c r="G1641" t="s">
        <v>975</v>
      </c>
      <c r="H1641" s="17">
        <v>1063692</v>
      </c>
    </row>
    <row r="1642" spans="1:8" x14ac:dyDescent="0.25">
      <c r="A1642" s="18" t="s">
        <v>973</v>
      </c>
      <c r="B1642" s="18" t="s">
        <v>17</v>
      </c>
      <c r="C1642" s="18"/>
      <c r="D1642" s="18"/>
      <c r="E1642" s="18"/>
      <c r="F1642" s="18"/>
      <c r="G1642" s="18"/>
      <c r="H1642" s="19">
        <f>SUBTOTAL(9,H1641:H1641)</f>
        <v>1063692</v>
      </c>
    </row>
    <row r="1643" spans="1:8" x14ac:dyDescent="0.25">
      <c r="A1643" t="s">
        <v>973</v>
      </c>
      <c r="B1643" t="s">
        <v>55</v>
      </c>
      <c r="C1643" t="s">
        <v>56</v>
      </c>
      <c r="D1643" t="s">
        <v>20</v>
      </c>
      <c r="E1643" t="s">
        <v>974</v>
      </c>
      <c r="F1643">
        <v>45856</v>
      </c>
      <c r="G1643" t="s">
        <v>976</v>
      </c>
      <c r="H1643" s="17">
        <v>162554</v>
      </c>
    </row>
    <row r="1644" spans="1:8" x14ac:dyDescent="0.25">
      <c r="A1644" s="18" t="s">
        <v>973</v>
      </c>
      <c r="B1644" s="18" t="s">
        <v>58</v>
      </c>
      <c r="C1644" s="18"/>
      <c r="D1644" s="18"/>
      <c r="E1644" s="18"/>
      <c r="F1644" s="18"/>
      <c r="G1644" s="18"/>
      <c r="H1644" s="19">
        <f>SUBTOTAL(9,H1643:H1643)</f>
        <v>162554</v>
      </c>
    </row>
    <row r="1645" spans="1:8" ht="18" thickBot="1" x14ac:dyDescent="0.35">
      <c r="A1645" s="20" t="s">
        <v>977</v>
      </c>
      <c r="B1645" s="20"/>
      <c r="C1645" s="21" t="s">
        <v>974</v>
      </c>
      <c r="D1645" s="20"/>
      <c r="E1645" s="20"/>
      <c r="F1645" s="20"/>
      <c r="G1645" s="20"/>
      <c r="H1645" s="22">
        <f>SUBTOTAL(9,H1641:H1643)</f>
        <v>1226246</v>
      </c>
    </row>
    <row r="1646" spans="1:8" x14ac:dyDescent="0.25">
      <c r="A1646" t="s">
        <v>978</v>
      </c>
      <c r="B1646" t="s">
        <v>12</v>
      </c>
      <c r="C1646" t="s">
        <v>13</v>
      </c>
      <c r="D1646" t="s">
        <v>14</v>
      </c>
      <c r="E1646" t="s">
        <v>979</v>
      </c>
      <c r="F1646">
        <v>45860</v>
      </c>
      <c r="G1646" t="s">
        <v>980</v>
      </c>
      <c r="H1646" s="17">
        <v>536136</v>
      </c>
    </row>
    <row r="1647" spans="1:8" x14ac:dyDescent="0.25">
      <c r="A1647" s="18" t="s">
        <v>978</v>
      </c>
      <c r="B1647" s="18" t="s">
        <v>17</v>
      </c>
      <c r="C1647" s="18"/>
      <c r="D1647" s="18"/>
      <c r="E1647" s="18"/>
      <c r="F1647" s="18"/>
      <c r="G1647" s="18"/>
      <c r="H1647" s="19">
        <f>SUBTOTAL(9,H1646:H1646)</f>
        <v>536136</v>
      </c>
    </row>
    <row r="1648" spans="1:8" ht="18" thickBot="1" x14ac:dyDescent="0.35">
      <c r="A1648" s="20" t="s">
        <v>981</v>
      </c>
      <c r="B1648" s="20"/>
      <c r="C1648" s="21" t="s">
        <v>979</v>
      </c>
      <c r="D1648" s="20"/>
      <c r="E1648" s="20"/>
      <c r="F1648" s="20"/>
      <c r="G1648" s="20"/>
      <c r="H1648" s="22">
        <f>SUBTOTAL(9,H1646:H1646)</f>
        <v>536136</v>
      </c>
    </row>
    <row r="1649" spans="1:8" x14ac:dyDescent="0.25">
      <c r="A1649" t="s">
        <v>982</v>
      </c>
      <c r="B1649" t="s">
        <v>12</v>
      </c>
      <c r="C1649" t="s">
        <v>13</v>
      </c>
      <c r="D1649" t="s">
        <v>14</v>
      </c>
      <c r="E1649" t="s">
        <v>983</v>
      </c>
      <c r="F1649">
        <v>45860</v>
      </c>
      <c r="G1649" t="s">
        <v>984</v>
      </c>
      <c r="H1649" s="17">
        <v>750884</v>
      </c>
    </row>
    <row r="1650" spans="1:8" x14ac:dyDescent="0.25">
      <c r="A1650" s="18" t="s">
        <v>982</v>
      </c>
      <c r="B1650" s="18" t="s">
        <v>17</v>
      </c>
      <c r="C1650" s="18"/>
      <c r="D1650" s="18"/>
      <c r="E1650" s="18"/>
      <c r="F1650" s="18"/>
      <c r="G1650" s="18"/>
      <c r="H1650" s="19">
        <f>SUBTOTAL(9,H1649:H1649)</f>
        <v>750884</v>
      </c>
    </row>
    <row r="1651" spans="1:8" x14ac:dyDescent="0.25">
      <c r="A1651" t="s">
        <v>982</v>
      </c>
      <c r="B1651" t="s">
        <v>59</v>
      </c>
      <c r="C1651" t="s">
        <v>60</v>
      </c>
      <c r="D1651" t="s">
        <v>20</v>
      </c>
      <c r="E1651" t="s">
        <v>983</v>
      </c>
      <c r="F1651">
        <v>45856</v>
      </c>
      <c r="G1651" t="s">
        <v>985</v>
      </c>
      <c r="H1651" s="17">
        <v>28086.400000000001</v>
      </c>
    </row>
    <row r="1652" spans="1:8" x14ac:dyDescent="0.25">
      <c r="A1652" s="18" t="s">
        <v>982</v>
      </c>
      <c r="B1652" s="18" t="s">
        <v>61</v>
      </c>
      <c r="C1652" s="18"/>
      <c r="D1652" s="18"/>
      <c r="E1652" s="18"/>
      <c r="F1652" s="18"/>
      <c r="G1652" s="18"/>
      <c r="H1652" s="19">
        <f>SUBTOTAL(9,H1651:H1651)</f>
        <v>28086.400000000001</v>
      </c>
    </row>
    <row r="1653" spans="1:8" ht="18" thickBot="1" x14ac:dyDescent="0.35">
      <c r="A1653" s="20" t="s">
        <v>986</v>
      </c>
      <c r="B1653" s="20"/>
      <c r="C1653" s="21" t="s">
        <v>983</v>
      </c>
      <c r="D1653" s="20"/>
      <c r="E1653" s="20"/>
      <c r="F1653" s="20"/>
      <c r="G1653" s="20"/>
      <c r="H1653" s="22">
        <f>SUBTOTAL(9,H1649:H1651)</f>
        <v>778970.4</v>
      </c>
    </row>
    <row r="1654" spans="1:8" x14ac:dyDescent="0.25">
      <c r="A1654" t="s">
        <v>987</v>
      </c>
      <c r="B1654" t="s">
        <v>12</v>
      </c>
      <c r="C1654" t="s">
        <v>13</v>
      </c>
      <c r="D1654" t="s">
        <v>14</v>
      </c>
      <c r="E1654" t="s">
        <v>988</v>
      </c>
      <c r="F1654">
        <v>45860</v>
      </c>
      <c r="G1654" t="s">
        <v>989</v>
      </c>
      <c r="H1654" s="17">
        <v>628533</v>
      </c>
    </row>
    <row r="1655" spans="1:8" x14ac:dyDescent="0.25">
      <c r="A1655" s="18" t="s">
        <v>987</v>
      </c>
      <c r="B1655" s="18" t="s">
        <v>17</v>
      </c>
      <c r="C1655" s="18"/>
      <c r="D1655" s="18"/>
      <c r="E1655" s="18"/>
      <c r="F1655" s="18"/>
      <c r="G1655" s="18"/>
      <c r="H1655" s="19">
        <f>SUBTOTAL(9,H1654:H1654)</f>
        <v>628533</v>
      </c>
    </row>
    <row r="1656" spans="1:8" x14ac:dyDescent="0.25">
      <c r="A1656" t="s">
        <v>987</v>
      </c>
      <c r="B1656" t="s">
        <v>55</v>
      </c>
      <c r="C1656" t="s">
        <v>56</v>
      </c>
      <c r="D1656" t="s">
        <v>20</v>
      </c>
      <c r="E1656" t="s">
        <v>988</v>
      </c>
      <c r="F1656">
        <v>45856</v>
      </c>
      <c r="G1656" t="s">
        <v>990</v>
      </c>
      <c r="H1656" s="17">
        <v>3779.5</v>
      </c>
    </row>
    <row r="1657" spans="1:8" x14ac:dyDescent="0.25">
      <c r="A1657" s="18" t="s">
        <v>987</v>
      </c>
      <c r="B1657" s="18" t="s">
        <v>58</v>
      </c>
      <c r="C1657" s="18"/>
      <c r="D1657" s="18"/>
      <c r="E1657" s="18"/>
      <c r="F1657" s="18"/>
      <c r="G1657" s="18"/>
      <c r="H1657" s="19">
        <f>SUBTOTAL(9,H1656:H1656)</f>
        <v>3779.5</v>
      </c>
    </row>
    <row r="1658" spans="1:8" ht="18" thickBot="1" x14ac:dyDescent="0.35">
      <c r="A1658" s="20" t="s">
        <v>991</v>
      </c>
      <c r="B1658" s="20"/>
      <c r="C1658" s="21" t="s">
        <v>988</v>
      </c>
      <c r="D1658" s="20"/>
      <c r="E1658" s="20"/>
      <c r="F1658" s="20"/>
      <c r="G1658" s="20"/>
      <c r="H1658" s="22">
        <f>SUBTOTAL(9,H1654:H1656)</f>
        <v>632312.5</v>
      </c>
    </row>
    <row r="1659" spans="1:8" x14ac:dyDescent="0.25">
      <c r="A1659" t="s">
        <v>992</v>
      </c>
      <c r="B1659" t="s">
        <v>12</v>
      </c>
      <c r="C1659" t="s">
        <v>13</v>
      </c>
      <c r="D1659" t="s">
        <v>14</v>
      </c>
      <c r="E1659" t="s">
        <v>993</v>
      </c>
      <c r="F1659">
        <v>45860</v>
      </c>
      <c r="G1659" t="s">
        <v>994</v>
      </c>
      <c r="H1659" s="17">
        <v>1637198</v>
      </c>
    </row>
    <row r="1660" spans="1:8" x14ac:dyDescent="0.25">
      <c r="A1660" s="18" t="s">
        <v>992</v>
      </c>
      <c r="B1660" s="18" t="s">
        <v>17</v>
      </c>
      <c r="C1660" s="18"/>
      <c r="D1660" s="18"/>
      <c r="E1660" s="18"/>
      <c r="F1660" s="18"/>
      <c r="G1660" s="18"/>
      <c r="H1660" s="19">
        <f>SUBTOTAL(9,H1659:H1659)</f>
        <v>1637198</v>
      </c>
    </row>
    <row r="1661" spans="1:8" ht="18" thickBot="1" x14ac:dyDescent="0.35">
      <c r="A1661" s="20" t="s">
        <v>995</v>
      </c>
      <c r="B1661" s="20"/>
      <c r="C1661" s="21" t="s">
        <v>993</v>
      </c>
      <c r="D1661" s="20"/>
      <c r="E1661" s="20"/>
      <c r="F1661" s="20"/>
      <c r="G1661" s="20"/>
      <c r="H1661" s="22">
        <f>SUBTOTAL(9,H1659:H1659)</f>
        <v>1637198</v>
      </c>
    </row>
    <row r="1662" spans="1:8" x14ac:dyDescent="0.25">
      <c r="A1662" t="s">
        <v>996</v>
      </c>
      <c r="B1662" t="s">
        <v>12</v>
      </c>
      <c r="C1662" t="s">
        <v>13</v>
      </c>
      <c r="D1662" t="s">
        <v>14</v>
      </c>
      <c r="E1662" t="s">
        <v>997</v>
      </c>
      <c r="F1662">
        <v>45860</v>
      </c>
      <c r="G1662" t="s">
        <v>998</v>
      </c>
      <c r="H1662" s="17">
        <v>858641</v>
      </c>
    </row>
    <row r="1663" spans="1:8" x14ac:dyDescent="0.25">
      <c r="A1663" s="18" t="s">
        <v>996</v>
      </c>
      <c r="B1663" s="18" t="s">
        <v>17</v>
      </c>
      <c r="C1663" s="18"/>
      <c r="D1663" s="18"/>
      <c r="E1663" s="18"/>
      <c r="F1663" s="18"/>
      <c r="G1663" s="18"/>
      <c r="H1663" s="19">
        <f>SUBTOTAL(9,H1662:H1662)</f>
        <v>858641</v>
      </c>
    </row>
    <row r="1664" spans="1:8" ht="18" thickBot="1" x14ac:dyDescent="0.35">
      <c r="A1664" s="20" t="s">
        <v>999</v>
      </c>
      <c r="B1664" s="20"/>
      <c r="C1664" s="21" t="s">
        <v>997</v>
      </c>
      <c r="D1664" s="20"/>
      <c r="E1664" s="20"/>
      <c r="F1664" s="20"/>
      <c r="G1664" s="20"/>
      <c r="H1664" s="22">
        <f>SUBTOTAL(9,H1662:H1662)</f>
        <v>858641</v>
      </c>
    </row>
    <row r="1665" spans="1:8" x14ac:dyDescent="0.25">
      <c r="A1665" t="s">
        <v>1000</v>
      </c>
      <c r="B1665" t="s">
        <v>12</v>
      </c>
      <c r="C1665" t="s">
        <v>13</v>
      </c>
      <c r="D1665" t="s">
        <v>14</v>
      </c>
      <c r="E1665" t="s">
        <v>1001</v>
      </c>
      <c r="F1665">
        <v>45860</v>
      </c>
      <c r="G1665" t="s">
        <v>1002</v>
      </c>
      <c r="H1665" s="17">
        <v>2692991</v>
      </c>
    </row>
    <row r="1666" spans="1:8" x14ac:dyDescent="0.25">
      <c r="A1666" s="18" t="s">
        <v>1000</v>
      </c>
      <c r="B1666" s="18" t="s">
        <v>17</v>
      </c>
      <c r="C1666" s="18"/>
      <c r="D1666" s="18"/>
      <c r="E1666" s="18"/>
      <c r="F1666" s="18"/>
      <c r="G1666" s="18"/>
      <c r="H1666" s="19">
        <f>SUBTOTAL(9,H1665:H1665)</f>
        <v>2692991</v>
      </c>
    </row>
    <row r="1667" spans="1:8" x14ac:dyDescent="0.25">
      <c r="A1667" t="s">
        <v>1000</v>
      </c>
      <c r="B1667" t="s">
        <v>55</v>
      </c>
      <c r="C1667" t="s">
        <v>56</v>
      </c>
      <c r="D1667" t="s">
        <v>20</v>
      </c>
      <c r="E1667" t="s">
        <v>1001</v>
      </c>
      <c r="F1667">
        <v>45856</v>
      </c>
      <c r="G1667" t="s">
        <v>1003</v>
      </c>
      <c r="H1667" s="17">
        <v>105352.65</v>
      </c>
    </row>
    <row r="1668" spans="1:8" x14ac:dyDescent="0.25">
      <c r="A1668" s="18" t="s">
        <v>1000</v>
      </c>
      <c r="B1668" s="18" t="s">
        <v>58</v>
      </c>
      <c r="C1668" s="18"/>
      <c r="D1668" s="18"/>
      <c r="E1668" s="18"/>
      <c r="F1668" s="18"/>
      <c r="G1668" s="18"/>
      <c r="H1668" s="19">
        <f>SUBTOTAL(9,H1667:H1667)</f>
        <v>105352.65</v>
      </c>
    </row>
    <row r="1669" spans="1:8" x14ac:dyDescent="0.25">
      <c r="A1669" t="s">
        <v>1000</v>
      </c>
      <c r="B1669" t="s">
        <v>40</v>
      </c>
      <c r="C1669" t="s">
        <v>41</v>
      </c>
      <c r="D1669" t="s">
        <v>20</v>
      </c>
      <c r="E1669" t="s">
        <v>1001</v>
      </c>
      <c r="F1669">
        <v>45866</v>
      </c>
      <c r="G1669" t="s">
        <v>1004</v>
      </c>
      <c r="H1669" s="17">
        <v>15363.5</v>
      </c>
    </row>
    <row r="1670" spans="1:8" x14ac:dyDescent="0.25">
      <c r="A1670" s="18" t="s">
        <v>1000</v>
      </c>
      <c r="B1670" s="18" t="s">
        <v>42</v>
      </c>
      <c r="C1670" s="18"/>
      <c r="D1670" s="18"/>
      <c r="E1670" s="18"/>
      <c r="F1670" s="18"/>
      <c r="G1670" s="18"/>
      <c r="H1670" s="19">
        <f>SUBTOTAL(9,H1669:H1669)</f>
        <v>15363.5</v>
      </c>
    </row>
    <row r="1671" spans="1:8" ht="18" thickBot="1" x14ac:dyDescent="0.35">
      <c r="A1671" s="20" t="s">
        <v>1005</v>
      </c>
      <c r="B1671" s="20"/>
      <c r="C1671" s="21" t="s">
        <v>1001</v>
      </c>
      <c r="D1671" s="20"/>
      <c r="E1671" s="20"/>
      <c r="F1671" s="20"/>
      <c r="G1671" s="20"/>
      <c r="H1671" s="22">
        <f>SUBTOTAL(9,H1665:H1669)</f>
        <v>2813707.15</v>
      </c>
    </row>
    <row r="1672" spans="1:8" x14ac:dyDescent="0.25">
      <c r="A1672" t="s">
        <v>1006</v>
      </c>
      <c r="B1672" t="s">
        <v>12</v>
      </c>
      <c r="C1672" t="s">
        <v>13</v>
      </c>
      <c r="D1672" t="s">
        <v>14</v>
      </c>
      <c r="E1672" t="s">
        <v>1007</v>
      </c>
      <c r="F1672">
        <v>45860</v>
      </c>
      <c r="G1672" t="s">
        <v>1008</v>
      </c>
      <c r="H1672" s="17">
        <v>2394695</v>
      </c>
    </row>
    <row r="1673" spans="1:8" x14ac:dyDescent="0.25">
      <c r="A1673" s="18" t="s">
        <v>1006</v>
      </c>
      <c r="B1673" s="18" t="s">
        <v>17</v>
      </c>
      <c r="C1673" s="18"/>
      <c r="D1673" s="18"/>
      <c r="E1673" s="18"/>
      <c r="F1673" s="18"/>
      <c r="G1673" s="18"/>
      <c r="H1673" s="19">
        <f>SUBTOTAL(9,H1672:H1672)</f>
        <v>2394695</v>
      </c>
    </row>
    <row r="1674" spans="1:8" x14ac:dyDescent="0.25">
      <c r="A1674" t="s">
        <v>1006</v>
      </c>
      <c r="B1674" t="s">
        <v>165</v>
      </c>
      <c r="C1674" t="s">
        <v>166</v>
      </c>
      <c r="D1674" t="s">
        <v>20</v>
      </c>
      <c r="E1674" t="s">
        <v>1007</v>
      </c>
      <c r="F1674">
        <v>45869</v>
      </c>
      <c r="G1674" t="s">
        <v>1009</v>
      </c>
      <c r="H1674" s="17">
        <v>39441.08</v>
      </c>
    </row>
    <row r="1675" spans="1:8" x14ac:dyDescent="0.25">
      <c r="A1675" s="18" t="s">
        <v>1006</v>
      </c>
      <c r="B1675" s="18" t="s">
        <v>169</v>
      </c>
      <c r="C1675" s="18"/>
      <c r="D1675" s="18"/>
      <c r="E1675" s="18"/>
      <c r="F1675" s="18"/>
      <c r="G1675" s="18"/>
      <c r="H1675" s="19">
        <f>SUBTOTAL(9,H1674:H1674)</f>
        <v>39441.08</v>
      </c>
    </row>
    <row r="1676" spans="1:8" ht="18" thickBot="1" x14ac:dyDescent="0.35">
      <c r="A1676" s="20" t="s">
        <v>1010</v>
      </c>
      <c r="B1676" s="20"/>
      <c r="C1676" s="21" t="s">
        <v>1007</v>
      </c>
      <c r="D1676" s="20"/>
      <c r="E1676" s="20"/>
      <c r="F1676" s="20"/>
      <c r="G1676" s="20"/>
      <c r="H1676" s="22">
        <f>SUBTOTAL(9,H1672:H1674)</f>
        <v>2434136.08</v>
      </c>
    </row>
  </sheetData>
  <autoFilter ref="A5:H1675" xr:uid="{24689643-6372-4B55-9E3D-D15F178AC7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Wiedemer, Kelly</dc:creator>
  <cp:lastModifiedBy>Wiedemer, Kelly</cp:lastModifiedBy>
  <dcterms:created xsi:type="dcterms:W3CDTF">2023-10-05T21:28:54Z</dcterms:created>
  <dcterms:modified xsi:type="dcterms:W3CDTF">2025-08-04T15:28:06Z</dcterms:modified>
</cp:coreProperties>
</file>